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edericoBoschi\Downloads\"/>
    </mc:Choice>
  </mc:AlternateContent>
  <xr:revisionPtr revIDLastSave="0" documentId="8_{3911852B-41A6-41CF-ADB3-D99294B8D28A}" xr6:coauthVersionLast="47" xr6:coauthVersionMax="47" xr10:uidLastSave="{00000000-0000-0000-0000-000000000000}"/>
  <bookViews>
    <workbookView xWindow="-120" yWindow="-120" windowWidth="20730" windowHeight="11040" tabRatio="813" activeTab="1" xr2:uid="{00000000-000D-0000-FFFF-FFFF00000000}"/>
  </bookViews>
  <sheets>
    <sheet name="Equipo" sheetId="21" r:id="rId1"/>
    <sheet name="Cultivares en ENC" sheetId="22" r:id="rId2"/>
    <sheet name="Rto Cvs Ciclo Corto-Medio" sheetId="20" r:id="rId3"/>
    <sheet name="Gráfico de Cultivares CC-M" sheetId="33" r:id="rId4"/>
    <sheet name="Rto Conjunto Anual CC-M" sheetId="34" r:id="rId5"/>
    <sheet name="Rto Conjunto Bianual CC-M" sheetId="40" r:id="rId6"/>
    <sheet name="Caracterización Cvs CC-M" sheetId="35" r:id="rId7"/>
    <sheet name="Rto Cvs Ciclo Largo-Medio" sheetId="36" r:id="rId8"/>
    <sheet name="Gráficos Cultivares Ciclo L-M" sheetId="37" r:id="rId9"/>
    <sheet name="Rto Conjunto Anual CL-M" sheetId="38" r:id="rId10"/>
    <sheet name="Caracterización Cvs CL-M" sheetId="39" r:id="rId11"/>
    <sheet name="Rto Conjunto Bianual CL-M" sheetId="41" r:id="rId12"/>
  </sheets>
  <definedNames>
    <definedName name="_xlnm._FilterDatabase" localSheetId="6" hidden="1">'Caracterización Cvs CC-M'!$A$2:$K$2</definedName>
    <definedName name="_xlnm._FilterDatabase" localSheetId="10" hidden="1">'Caracterización Cvs CL-M'!$A$2:$K$2</definedName>
    <definedName name="_xlnm._FilterDatabase" localSheetId="1" hidden="1">'Cultivares en ENC'!$A$1:$G$68</definedName>
    <definedName name="_xlnm._FilterDatabase" localSheetId="4" hidden="1">'Rto Conjunto Anual CC-M'!$A$1:$J$1</definedName>
    <definedName name="_xlnm._FilterDatabase" localSheetId="9" hidden="1">'Rto Conjunto Anual CL-M'!$A$1:$P$1</definedName>
    <definedName name="_xlnm._FilterDatabase" localSheetId="2" hidden="1">'Rto Cvs Ciclo Corto-Medio'!$A$1:$M$1</definedName>
    <definedName name="_xlnm._FilterDatabase" localSheetId="7" hidden="1">'Rto Cvs Ciclo Largo-Medio'!$A$1:$S$65</definedName>
  </definedNames>
  <calcPr calcId="191029"/>
  <pivotCaches>
    <pivotCache cacheId="0" r:id="rId13"/>
    <pivotCache cacheId="1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39" l="1"/>
  <c r="J4" i="39"/>
  <c r="I4" i="39"/>
  <c r="K9" i="39"/>
  <c r="J9" i="39"/>
  <c r="I9" i="39"/>
  <c r="K6" i="39"/>
  <c r="J6" i="39"/>
  <c r="I6" i="39"/>
  <c r="K8" i="39"/>
  <c r="J8" i="39"/>
  <c r="I8" i="39"/>
  <c r="K7" i="39"/>
  <c r="J7" i="39"/>
  <c r="I7" i="39"/>
  <c r="K5" i="39"/>
  <c r="J5" i="39"/>
  <c r="I5" i="39"/>
  <c r="K10" i="39"/>
  <c r="J10" i="39"/>
  <c r="I10" i="39"/>
  <c r="K3" i="39"/>
  <c r="J3" i="39"/>
  <c r="I3" i="39"/>
  <c r="K22" i="35"/>
  <c r="J22" i="35"/>
  <c r="I22" i="35"/>
  <c r="K21" i="35"/>
  <c r="J21" i="35"/>
  <c r="I21" i="35"/>
  <c r="K20" i="35"/>
  <c r="J20" i="35"/>
  <c r="I20" i="35"/>
  <c r="K19" i="35"/>
  <c r="J19" i="35"/>
  <c r="I19" i="35"/>
  <c r="K18" i="35"/>
  <c r="J18" i="35"/>
  <c r="I18" i="35"/>
  <c r="K17" i="35"/>
  <c r="J17" i="35"/>
  <c r="I17" i="35"/>
  <c r="K16" i="35"/>
  <c r="J16" i="35"/>
  <c r="I16" i="35"/>
  <c r="K15" i="35"/>
  <c r="J15" i="35"/>
  <c r="I15" i="35"/>
  <c r="K14" i="35"/>
  <c r="J14" i="35"/>
  <c r="I14" i="35"/>
  <c r="K13" i="35"/>
  <c r="J13" i="35"/>
  <c r="I13" i="35"/>
  <c r="K12" i="35"/>
  <c r="J12" i="35"/>
  <c r="I12" i="35"/>
  <c r="K11" i="35"/>
  <c r="J11" i="35"/>
  <c r="I11" i="35"/>
  <c r="K10" i="35"/>
  <c r="J10" i="35"/>
  <c r="I10" i="35"/>
  <c r="K9" i="35"/>
  <c r="J9" i="35"/>
  <c r="I9" i="35"/>
  <c r="K8" i="35"/>
  <c r="J8" i="35"/>
  <c r="I8" i="35"/>
  <c r="K7" i="35"/>
  <c r="J7" i="35"/>
  <c r="I7" i="35"/>
  <c r="K6" i="35"/>
  <c r="J6" i="35"/>
  <c r="I6" i="35"/>
  <c r="K5" i="35"/>
  <c r="J5" i="35"/>
  <c r="I5" i="35"/>
  <c r="K4" i="35"/>
  <c r="J4" i="35"/>
  <c r="I4" i="35"/>
  <c r="K3" i="35"/>
  <c r="J3" i="35"/>
  <c r="I3" i="35"/>
</calcChain>
</file>

<file path=xl/sharedStrings.xml><?xml version="1.0" encoding="utf-8"?>
<sst xmlns="http://schemas.openxmlformats.org/spreadsheetml/2006/main" count="1802" uniqueCount="173">
  <si>
    <t>Cultivar</t>
  </si>
  <si>
    <t>EQUIPO DE TRABAJO</t>
  </si>
  <si>
    <t>Empresa</t>
  </si>
  <si>
    <t>Agroaca Uruguay</t>
  </si>
  <si>
    <t>Rutilan</t>
  </si>
  <si>
    <t>Año</t>
  </si>
  <si>
    <t>Nombre anterior</t>
  </si>
  <si>
    <t>% del promedio</t>
  </si>
  <si>
    <t>A</t>
  </si>
  <si>
    <t>B</t>
  </si>
  <si>
    <t>C</t>
  </si>
  <si>
    <t>D</t>
  </si>
  <si>
    <t>E</t>
  </si>
  <si>
    <t>F</t>
  </si>
  <si>
    <t xml:space="preserve">Nuseed Uruguay  </t>
  </si>
  <si>
    <t>Procampo IASA</t>
  </si>
  <si>
    <t xml:space="preserve">Arysta  </t>
  </si>
  <si>
    <t>Bawas Semillas Uruguay</t>
  </si>
  <si>
    <t xml:space="preserve">Serkan  </t>
  </si>
  <si>
    <t>Yalfin</t>
  </si>
  <si>
    <t>I</t>
  </si>
  <si>
    <t>G</t>
  </si>
  <si>
    <t>K</t>
  </si>
  <si>
    <t>Etiquetas de fila</t>
  </si>
  <si>
    <t>Total general</t>
  </si>
  <si>
    <t>H</t>
  </si>
  <si>
    <t>J</t>
  </si>
  <si>
    <t>(Todas)</t>
  </si>
  <si>
    <t>RESULTADOS EVALUACIÓN NACIONAL DE CULTIVARES DE SORGO GRANO</t>
  </si>
  <si>
    <t>Ensayo</t>
  </si>
  <si>
    <t>Tipo de panoja</t>
  </si>
  <si>
    <t>Color de grano</t>
  </si>
  <si>
    <t>ADV 1202 AX</t>
  </si>
  <si>
    <t>HAV 160350</t>
  </si>
  <si>
    <t>Semicompacta</t>
  </si>
  <si>
    <t>Marrón</t>
  </si>
  <si>
    <t>V 42831</t>
  </si>
  <si>
    <t>Compacta</t>
  </si>
  <si>
    <t>Marrón rojizo</t>
  </si>
  <si>
    <t>Z 3591 GR</t>
  </si>
  <si>
    <t>Marrón castaño</t>
  </si>
  <si>
    <t>Kilafen</t>
  </si>
  <si>
    <t>1960GS90014</t>
  </si>
  <si>
    <t>NUGRAIN 202 T</t>
  </si>
  <si>
    <t>NUGRAIN 301 AB</t>
  </si>
  <si>
    <t>NUGRAIN 311 AB</t>
  </si>
  <si>
    <t>ARACHAN 73</t>
  </si>
  <si>
    <t>EXP SG 73</t>
  </si>
  <si>
    <t>EXP SG 65</t>
  </si>
  <si>
    <t>EXP SG 75</t>
  </si>
  <si>
    <t>HUARPE 68 B</t>
  </si>
  <si>
    <t>Bronce</t>
  </si>
  <si>
    <t>85Z65</t>
  </si>
  <si>
    <t>2070A784-02</t>
  </si>
  <si>
    <t>8419 (Test)</t>
  </si>
  <si>
    <t xml:space="preserve">Soytech Uruguay  </t>
  </si>
  <si>
    <t>70G-70</t>
  </si>
  <si>
    <t>Semilaxa</t>
  </si>
  <si>
    <t>Marrón oscuro</t>
  </si>
  <si>
    <t>Ciclo Corto-Medio</t>
  </si>
  <si>
    <t>17SG322AT</t>
  </si>
  <si>
    <t>ADVF 7450 IG</t>
  </si>
  <si>
    <t>HAV 182252</t>
  </si>
  <si>
    <t>ADV G2550 IGAX</t>
  </si>
  <si>
    <t>HAV 161247</t>
  </si>
  <si>
    <t>ADVF 8450 IG</t>
  </si>
  <si>
    <t>HAV 150203</t>
  </si>
  <si>
    <t>ADVG 2500 AX</t>
  </si>
  <si>
    <t>HAV 160362</t>
  </si>
  <si>
    <t>HAV 151631</t>
  </si>
  <si>
    <t>HAV 151650</t>
  </si>
  <si>
    <t>SV22 - 0003IAX</t>
  </si>
  <si>
    <t>GL 3380 IG</t>
  </si>
  <si>
    <t>Z 2491 DP</t>
  </si>
  <si>
    <t>GL 4370</t>
  </si>
  <si>
    <t>GU 202202</t>
  </si>
  <si>
    <t>VDH 422 (Test)</t>
  </si>
  <si>
    <t xml:space="preserve">Mardery  </t>
  </si>
  <si>
    <t>PROSOR 640T</t>
  </si>
  <si>
    <t>SG-24-22-70</t>
  </si>
  <si>
    <t>PROSOR 670T</t>
  </si>
  <si>
    <t>SG-24-22-71</t>
  </si>
  <si>
    <t>Pasture Genetics</t>
  </si>
  <si>
    <t>PGU S-2205</t>
  </si>
  <si>
    <t>Pedro Maccio</t>
  </si>
  <si>
    <t>MAC 1</t>
  </si>
  <si>
    <t>EXP. DP MAC 1</t>
  </si>
  <si>
    <t>EXP SG 79</t>
  </si>
  <si>
    <t>SK2321</t>
  </si>
  <si>
    <t>SK2322</t>
  </si>
  <si>
    <t>77-80</t>
  </si>
  <si>
    <t>70-77 MAX</t>
  </si>
  <si>
    <t>TFI 018071</t>
  </si>
  <si>
    <t>TOB 66T</t>
  </si>
  <si>
    <t>TFI 025071</t>
  </si>
  <si>
    <t xml:space="preserve">TOB 49T </t>
  </si>
  <si>
    <t>TFI 501503</t>
  </si>
  <si>
    <t>EXP GR X1</t>
  </si>
  <si>
    <t>TFI 501504</t>
  </si>
  <si>
    <t>EXP DP X2</t>
  </si>
  <si>
    <t>Ciclo Largo-Medio</t>
  </si>
  <si>
    <r>
      <t>V 42988</t>
    </r>
    <r>
      <rPr>
        <sz val="8"/>
        <color rgb="FF000000"/>
        <rFont val="Calibri"/>
        <family val="2"/>
      </rPr>
      <t xml:space="preserve"> </t>
    </r>
  </si>
  <si>
    <t>Localidad</t>
  </si>
  <si>
    <t>Diferencia mínima significativa</t>
  </si>
  <si>
    <t>Melilla</t>
  </si>
  <si>
    <t>Dolores</t>
  </si>
  <si>
    <t>Suma de Rendimiento kg ha-1 (14% H)</t>
  </si>
  <si>
    <t>Media de ambos ensayos</t>
  </si>
  <si>
    <t>Ciclo a floración (d)</t>
  </si>
  <si>
    <t>Humedad a cosecha (%)</t>
  </si>
  <si>
    <t>Contenido de taninos (%)*</t>
  </si>
  <si>
    <t>&gt;5,0</t>
  </si>
  <si>
    <t>L</t>
  </si>
  <si>
    <t>M</t>
  </si>
  <si>
    <t>S/D</t>
  </si>
  <si>
    <t>Arysta</t>
  </si>
  <si>
    <t>Nuseed Uruguay</t>
  </si>
  <si>
    <t xml:space="preserve">Ing. Agr. (M.Sc.) Virginia Olivieri | Responsable de Ensayos - Evaluación y Registro de Cultivares </t>
  </si>
  <si>
    <t xml:space="preserve">Ing. Agr. (M.Sc.) Federico Boschi | Evaluación y Registro de Cultivares </t>
  </si>
  <si>
    <t xml:space="preserve">Téc. Agr. Gustavo Giribaldi | Evaluación y Registro de Cultivares </t>
  </si>
  <si>
    <t xml:space="preserve">Ing. Agr. Enrique Ferrari | Evaluación y Registro de Cultivares </t>
  </si>
  <si>
    <t xml:space="preserve">Ing. Agr. Martín Firpo | Evaluación y Registro de Cultivares </t>
  </si>
  <si>
    <t xml:space="preserve">Ing. Agr. Constanza Tarán | Evaluación y Registro de Cultivares </t>
  </si>
  <si>
    <t xml:space="preserve">Jorge Bo | Evaluación y Registro de Cultivares </t>
  </si>
  <si>
    <t xml:space="preserve">Alejandro Cigarán | Evaluación y Registro de Cultivares </t>
  </si>
  <si>
    <t xml:space="preserve">Lic. Mag. Melisa Cuadro | Comunicación </t>
  </si>
  <si>
    <t xml:space="preserve">D.G. Steffania Ochoviet | Comunicación </t>
  </si>
  <si>
    <t xml:space="preserve">Lic. Matilde Gnazzo | Comunicación </t>
  </si>
  <si>
    <t xml:space="preserve">Ing. Agr. Daniel Bayce | Director Ejecutivo </t>
  </si>
  <si>
    <r>
      <t>Rendimiento kg ha</t>
    </r>
    <r>
      <rPr>
        <b/>
        <vertAlign val="superscript"/>
        <sz val="8"/>
        <color theme="0"/>
        <rFont val="Arial"/>
        <family val="2"/>
      </rPr>
      <t xml:space="preserve">-1 </t>
    </r>
    <r>
      <rPr>
        <b/>
        <sz val="8"/>
        <color theme="0"/>
        <rFont val="Arial"/>
        <family val="2"/>
      </rPr>
      <t>(14% H)</t>
    </r>
  </si>
  <si>
    <t xml:space="preserve">Ing. Agr. (M.Sc.) Belén Artagaveytia | Evaluación y Registro de Cultivares </t>
  </si>
  <si>
    <t xml:space="preserve">Agustín Acosta | Evaluación y Registro de Cultivares </t>
  </si>
  <si>
    <t xml:space="preserve">Ing. Agr. (Ph. D) Guillermo Galván| Presidente </t>
  </si>
  <si>
    <t>Soytech Uruguay</t>
  </si>
  <si>
    <t>70-72 GR</t>
  </si>
  <si>
    <t xml:space="preserve">70-G70 </t>
  </si>
  <si>
    <t xml:space="preserve">85Z65 </t>
  </si>
  <si>
    <t xml:space="preserve">2070A784-02 </t>
  </si>
  <si>
    <t>Rojizo</t>
  </si>
  <si>
    <t xml:space="preserve">ACA 555 TP </t>
  </si>
  <si>
    <t>18SG82-0</t>
  </si>
  <si>
    <t>EXP. SYT 2024 N</t>
  </si>
  <si>
    <t>HAV191052AX</t>
  </si>
  <si>
    <t>Tavella Walter</t>
  </si>
  <si>
    <t>HLNILO</t>
  </si>
  <si>
    <t>Blanco</t>
  </si>
  <si>
    <t xml:space="preserve">NUGRAIN 202 T </t>
  </si>
  <si>
    <t xml:space="preserve">NUGRAIN 301 AB </t>
  </si>
  <si>
    <t>NUGRAIN 30N50P</t>
  </si>
  <si>
    <t xml:space="preserve">EXP 2 </t>
  </si>
  <si>
    <t xml:space="preserve">NUGRAIN 311 AB </t>
  </si>
  <si>
    <t>PAC2513IG</t>
  </si>
  <si>
    <t>SG-108</t>
  </si>
  <si>
    <t>AGRI-G5</t>
  </si>
  <si>
    <t>Laxa</t>
  </si>
  <si>
    <t>SG-121</t>
  </si>
  <si>
    <t>AGRI-G4</t>
  </si>
  <si>
    <t>SI21-1730IA</t>
  </si>
  <si>
    <t>SV21-0099AX</t>
  </si>
  <si>
    <t>U60116IG</t>
  </si>
  <si>
    <t>V 42988</t>
  </si>
  <si>
    <t>Serkan</t>
  </si>
  <si>
    <t>SK 2321</t>
  </si>
  <si>
    <t>SK 2322</t>
  </si>
  <si>
    <t>SV22-0003IAX</t>
  </si>
  <si>
    <t>Gentos</t>
  </si>
  <si>
    <t xml:space="preserve">VDH 422 (Test) </t>
  </si>
  <si>
    <t xml:space="preserve">Z 2491 DP </t>
  </si>
  <si>
    <t>ACA 555 TP</t>
  </si>
  <si>
    <t>70-G70</t>
  </si>
  <si>
    <t>2023 y 2024</t>
  </si>
  <si>
    <t>ADV G2510 IGAX</t>
  </si>
  <si>
    <t>OLAYÓN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</si>
</sst>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b/>
      <sz val="12"/>
      <color rgb="FF004A92"/>
      <name val="Arial"/>
      <family val="2"/>
    </font>
    <font>
      <b/>
      <sz val="10"/>
      <color rgb="FF004A92"/>
      <name val="Arial "/>
    </font>
    <font>
      <sz val="9"/>
      <color theme="1" tint="0.1499984740745262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rgb="FF262626"/>
      <name val="Arial"/>
      <family val="2"/>
    </font>
    <font>
      <sz val="9"/>
      <color rgb="FF26262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color rgb="FF000000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A9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1" fontId="10" fillId="0" borderId="9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9" fillId="3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0" fillId="0" borderId="0" xfId="0" applyAlignment="1">
      <alignment horizontal="left" indent="2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1" fontId="10" fillId="0" borderId="8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" fontId="10" fillId="0" borderId="13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3" fontId="13" fillId="0" borderId="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5" xfId="0" applyFont="1" applyBorder="1" applyAlignment="1">
      <alignment horizontal="left"/>
    </xf>
    <xf numFmtId="164" fontId="10" fillId="0" borderId="11" xfId="0" applyNumberFormat="1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1" fontId="10" fillId="0" borderId="25" xfId="0" applyNumberFormat="1" applyFont="1" applyBorder="1" applyAlignment="1">
      <alignment horizontal="center"/>
    </xf>
    <xf numFmtId="1" fontId="10" fillId="5" borderId="25" xfId="0" applyNumberFormat="1" applyFont="1" applyFill="1" applyBorder="1" applyAlignment="1">
      <alignment horizontal="center"/>
    </xf>
    <xf numFmtId="164" fontId="10" fillId="5" borderId="11" xfId="0" applyNumberFormat="1" applyFont="1" applyFill="1" applyBorder="1" applyAlignment="1">
      <alignment horizontal="center"/>
    </xf>
    <xf numFmtId="164" fontId="10" fillId="5" borderId="26" xfId="0" applyNumberFormat="1" applyFont="1" applyFill="1" applyBorder="1" applyAlignment="1">
      <alignment horizontal="center"/>
    </xf>
    <xf numFmtId="1" fontId="10" fillId="5" borderId="8" xfId="0" applyNumberFormat="1" applyFont="1" applyFill="1" applyBorder="1" applyAlignment="1">
      <alignment horizontal="center"/>
    </xf>
    <xf numFmtId="164" fontId="10" fillId="5" borderId="9" xfId="0" applyNumberFormat="1" applyFont="1" applyFill="1" applyBorder="1" applyAlignment="1">
      <alignment horizontal="center"/>
    </xf>
    <xf numFmtId="164" fontId="10" fillId="5" borderId="10" xfId="0" applyNumberFormat="1" applyFont="1" applyFill="1" applyBorder="1" applyAlignment="1">
      <alignment horizontal="center"/>
    </xf>
    <xf numFmtId="1" fontId="10" fillId="0" borderId="27" xfId="0" applyNumberFormat="1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0" fillId="0" borderId="9" xfId="0" applyBorder="1"/>
    <xf numFmtId="0" fontId="14" fillId="6" borderId="1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left" vertical="center"/>
    </xf>
    <xf numFmtId="0" fontId="14" fillId="6" borderId="9" xfId="0" applyFont="1" applyFill="1" applyBorder="1" applyAlignment="1">
      <alignment horizontal="center" vertical="center"/>
    </xf>
    <xf numFmtId="0" fontId="6" fillId="0" borderId="0" xfId="0" applyFont="1"/>
    <xf numFmtId="0" fontId="14" fillId="6" borderId="18" xfId="0" applyFont="1" applyFill="1" applyBorder="1"/>
    <xf numFmtId="0" fontId="14" fillId="6" borderId="20" xfId="0" applyFont="1" applyFill="1" applyBorder="1"/>
    <xf numFmtId="0" fontId="14" fillId="6" borderId="18" xfId="0" applyFont="1" applyFill="1" applyBorder="1" applyAlignment="1">
      <alignment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3" fillId="4" borderId="5" xfId="0" applyNumberFormat="1" applyFont="1" applyFill="1" applyBorder="1" applyAlignment="1">
      <alignment horizontal="center" vertical="center"/>
    </xf>
    <xf numFmtId="164" fontId="13" fillId="4" borderId="6" xfId="0" applyNumberFormat="1" applyFont="1" applyFill="1" applyBorder="1" applyAlignment="1">
      <alignment horizontal="center" vertical="center"/>
    </xf>
    <xf numFmtId="164" fontId="13" fillId="4" borderId="7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1" fontId="13" fillId="4" borderId="8" xfId="0" applyNumberFormat="1" applyFont="1" applyFill="1" applyBorder="1" applyAlignment="1">
      <alignment horizontal="center" vertical="center"/>
    </xf>
    <xf numFmtId="164" fontId="13" fillId="4" borderId="9" xfId="0" applyNumberFormat="1" applyFont="1" applyFill="1" applyBorder="1" applyAlignment="1">
      <alignment horizontal="center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3" fillId="4" borderId="16" xfId="0" applyNumberFormat="1" applyFont="1" applyFill="1" applyBorder="1" applyAlignment="1">
      <alignment horizontal="center" vertical="center"/>
    </xf>
    <xf numFmtId="164" fontId="13" fillId="4" borderId="23" xfId="0" applyNumberFormat="1" applyFont="1" applyFill="1" applyBorder="1" applyAlignment="1">
      <alignment horizontal="center" vertical="center"/>
    </xf>
    <xf numFmtId="164" fontId="13" fillId="4" borderId="17" xfId="0" applyNumberFormat="1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/>
    </xf>
    <xf numFmtId="0" fontId="14" fillId="6" borderId="30" xfId="0" applyFont="1" applyFill="1" applyBorder="1" applyAlignment="1">
      <alignment horizontal="center"/>
    </xf>
    <xf numFmtId="0" fontId="14" fillId="6" borderId="22" xfId="0" applyFont="1" applyFill="1" applyBorder="1" applyAlignment="1">
      <alignment horizontal="center" wrapText="1"/>
    </xf>
    <xf numFmtId="0" fontId="14" fillId="6" borderId="23" xfId="0" applyFont="1" applyFill="1" applyBorder="1" applyAlignment="1">
      <alignment horizontal="center" wrapText="1"/>
    </xf>
    <xf numFmtId="0" fontId="14" fillId="6" borderId="17" xfId="0" applyFont="1" applyFill="1" applyBorder="1" applyAlignment="1">
      <alignment horizontal="center" wrapText="1"/>
    </xf>
    <xf numFmtId="0" fontId="14" fillId="6" borderId="16" xfId="0" applyFont="1" applyFill="1" applyBorder="1" applyAlignment="1">
      <alignment horizontal="center" wrapText="1"/>
    </xf>
    <xf numFmtId="0" fontId="13" fillId="0" borderId="9" xfId="0" applyFont="1" applyBorder="1" applyAlignment="1">
      <alignment vertical="center"/>
    </xf>
    <xf numFmtId="0" fontId="13" fillId="7" borderId="9" xfId="0" applyFont="1" applyFill="1" applyBorder="1" applyAlignment="1">
      <alignment vertical="center"/>
    </xf>
    <xf numFmtId="0" fontId="10" fillId="7" borderId="9" xfId="0" applyFont="1" applyFill="1" applyBorder="1"/>
    <xf numFmtId="0" fontId="10" fillId="7" borderId="9" xfId="0" applyFont="1" applyFill="1" applyBorder="1" applyAlignment="1">
      <alignment horizontal="center"/>
    </xf>
    <xf numFmtId="1" fontId="10" fillId="7" borderId="9" xfId="0" applyNumberFormat="1" applyFont="1" applyFill="1" applyBorder="1" applyAlignment="1">
      <alignment horizontal="center"/>
    </xf>
    <xf numFmtId="3" fontId="10" fillId="7" borderId="9" xfId="0" applyNumberFormat="1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1" fontId="17" fillId="0" borderId="9" xfId="0" applyNumberFormat="1" applyFont="1" applyBorder="1" applyAlignment="1">
      <alignment horizontal="center"/>
    </xf>
    <xf numFmtId="0" fontId="10" fillId="5" borderId="8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1" fontId="10" fillId="5" borderId="13" xfId="0" applyNumberFormat="1" applyFont="1" applyFill="1" applyBorder="1" applyAlignment="1">
      <alignment horizontal="center" vertical="center"/>
    </xf>
    <xf numFmtId="164" fontId="10" fillId="5" borderId="9" xfId="0" applyNumberFormat="1" applyFont="1" applyFill="1" applyBorder="1" applyAlignment="1">
      <alignment horizontal="center" vertical="center"/>
    </xf>
    <xf numFmtId="164" fontId="10" fillId="5" borderId="10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1" fontId="13" fillId="5" borderId="8" xfId="0" applyNumberFormat="1" applyFont="1" applyFill="1" applyBorder="1" applyAlignment="1">
      <alignment horizontal="center" vertical="center"/>
    </xf>
    <xf numFmtId="164" fontId="13" fillId="5" borderId="9" xfId="0" applyNumberFormat="1" applyFont="1" applyFill="1" applyBorder="1" applyAlignment="1">
      <alignment horizontal="center" vertical="center"/>
    </xf>
    <xf numFmtId="164" fontId="13" fillId="5" borderId="10" xfId="0" applyNumberFormat="1" applyFont="1" applyFill="1" applyBorder="1" applyAlignment="1">
      <alignment horizontal="center" vertical="center"/>
    </xf>
    <xf numFmtId="1" fontId="16" fillId="0" borderId="9" xfId="0" applyNumberFormat="1" applyFont="1" applyBorder="1" applyAlignment="1">
      <alignment horizontal="left"/>
    </xf>
    <xf numFmtId="1" fontId="16" fillId="0" borderId="9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0" fontId="8" fillId="8" borderId="9" xfId="0" applyFont="1" applyFill="1" applyBorder="1" applyAlignment="1">
      <alignment vertical="center"/>
    </xf>
    <xf numFmtId="1" fontId="16" fillId="8" borderId="9" xfId="0" applyNumberFormat="1" applyFont="1" applyFill="1" applyBorder="1" applyAlignment="1">
      <alignment horizontal="left"/>
    </xf>
    <xf numFmtId="1" fontId="16" fillId="8" borderId="9" xfId="0" applyNumberFormat="1" applyFont="1" applyFill="1" applyBorder="1" applyAlignment="1">
      <alignment horizontal="center"/>
    </xf>
    <xf numFmtId="3" fontId="16" fillId="8" borderId="9" xfId="0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/>
    </xf>
    <xf numFmtId="3" fontId="17" fillId="0" borderId="9" xfId="0" applyNumberFormat="1" applyFont="1" applyBorder="1" applyAlignment="1">
      <alignment horizontal="center"/>
    </xf>
    <xf numFmtId="0" fontId="7" fillId="8" borderId="9" xfId="0" applyFont="1" applyFill="1" applyBorder="1" applyAlignment="1">
      <alignment vertical="center"/>
    </xf>
    <xf numFmtId="0" fontId="13" fillId="8" borderId="9" xfId="0" applyFont="1" applyFill="1" applyBorder="1"/>
    <xf numFmtId="0" fontId="13" fillId="8" borderId="9" xfId="0" applyFont="1" applyFill="1" applyBorder="1" applyAlignment="1">
      <alignment horizontal="center"/>
    </xf>
    <xf numFmtId="3" fontId="13" fillId="8" borderId="9" xfId="0" applyNumberFormat="1" applyFont="1" applyFill="1" applyBorder="1" applyAlignment="1">
      <alignment horizontal="center"/>
    </xf>
    <xf numFmtId="1" fontId="10" fillId="8" borderId="9" xfId="0" applyNumberFormat="1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0" fillId="8" borderId="9" xfId="0" applyFill="1" applyBorder="1"/>
    <xf numFmtId="0" fontId="17" fillId="0" borderId="9" xfId="0" applyFont="1" applyBorder="1" applyAlignment="1">
      <alignment horizontal="center"/>
    </xf>
    <xf numFmtId="0" fontId="10" fillId="8" borderId="8" xfId="0" applyFont="1" applyFill="1" applyBorder="1" applyAlignment="1">
      <alignment horizontal="left"/>
    </xf>
    <xf numFmtId="0" fontId="10" fillId="8" borderId="32" xfId="0" applyFont="1" applyFill="1" applyBorder="1" applyAlignment="1">
      <alignment horizontal="center"/>
    </xf>
    <xf numFmtId="1" fontId="10" fillId="8" borderId="13" xfId="0" applyNumberFormat="1" applyFont="1" applyFill="1" applyBorder="1" applyAlignment="1">
      <alignment horizontal="center"/>
    </xf>
    <xf numFmtId="164" fontId="10" fillId="8" borderId="9" xfId="0" applyNumberFormat="1" applyFont="1" applyFill="1" applyBorder="1" applyAlignment="1">
      <alignment horizontal="center"/>
    </xf>
    <xf numFmtId="164" fontId="10" fillId="8" borderId="10" xfId="0" applyNumberFormat="1" applyFont="1" applyFill="1" applyBorder="1" applyAlignment="1">
      <alignment horizontal="center"/>
    </xf>
    <xf numFmtId="1" fontId="10" fillId="8" borderId="8" xfId="0" applyNumberFormat="1" applyFont="1" applyFill="1" applyBorder="1" applyAlignment="1">
      <alignment horizontal="center"/>
    </xf>
    <xf numFmtId="0" fontId="17" fillId="0" borderId="9" xfId="0" applyFont="1" applyBorder="1"/>
    <xf numFmtId="0" fontId="17" fillId="8" borderId="9" xfId="0" applyFont="1" applyFill="1" applyBorder="1" applyAlignment="1">
      <alignment horizontal="left"/>
    </xf>
    <xf numFmtId="0" fontId="17" fillId="8" borderId="9" xfId="0" applyFont="1" applyFill="1" applyBorder="1" applyAlignment="1">
      <alignment horizontal="center"/>
    </xf>
    <xf numFmtId="3" fontId="17" fillId="8" borderId="9" xfId="0" applyNumberFormat="1" applyFont="1" applyFill="1" applyBorder="1" applyAlignment="1">
      <alignment horizontal="center"/>
    </xf>
    <xf numFmtId="1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/>
    <xf numFmtId="0" fontId="7" fillId="7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0" fontId="18" fillId="0" borderId="0" xfId="0" pivotButton="1" applyFont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2"/>
    </xf>
    <xf numFmtId="0" fontId="14" fillId="6" borderId="33" xfId="0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</cellXfs>
  <cellStyles count="2">
    <cellStyle name="Normal" xfId="0" builtinId="0"/>
    <cellStyle name="Normal 5" xfId="1" xr:uid="{FFFB3E21-22C7-4429-B2A4-541B2CDB692E}"/>
  </cellStyles>
  <dxfs count="18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colors>
    <mruColors>
      <color rgb="FF004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[Resultados ENC Sorgo para grano.xlsx]Gráfico de Cultivares CC-M!TablaDinámica8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Rendimiento de grano por cultivar de Ciclo</a:t>
            </a:r>
            <a:r>
              <a:rPr lang="en-US" baseline="0"/>
              <a:t> C-M</a:t>
            </a:r>
            <a:r>
              <a:rPr lang="en-US"/>
              <a:t>, por localidad y por año</a:t>
            </a:r>
          </a:p>
        </c:rich>
      </c:tx>
      <c:layout>
        <c:manualLayout>
          <c:xMode val="edge"/>
          <c:yMode val="edge"/>
          <c:x val="0.36238747572379254"/>
          <c:y val="3.0183727034120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UY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4A92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de Cultivares CC-M'!$B$3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4A9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U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de Cultivares CC-M'!$A$4:$A$80</c:f>
              <c:multiLvlStrCache>
                <c:ptCount val="70"/>
                <c:lvl>
                  <c:pt idx="0">
                    <c:v>8419 (Test)</c:v>
                  </c:pt>
                  <c:pt idx="1">
                    <c:v>85Z65</c:v>
                  </c:pt>
                  <c:pt idx="2">
                    <c:v>NUGRAIN 202 T</c:v>
                  </c:pt>
                  <c:pt idx="3">
                    <c:v>NUGRAIN 301 AB</c:v>
                  </c:pt>
                  <c:pt idx="4">
                    <c:v>NUGRAIN 311 AB</c:v>
                  </c:pt>
                  <c:pt idx="5">
                    <c:v>V 42831</c:v>
                  </c:pt>
                  <c:pt idx="6">
                    <c:v>Z 3591 GR</c:v>
                  </c:pt>
                  <c:pt idx="7">
                    <c:v>SV21-0099AX</c:v>
                  </c:pt>
                  <c:pt idx="8">
                    <c:v>HAV191052AX</c:v>
                  </c:pt>
                  <c:pt idx="9">
                    <c:v>ACA 555 TP</c:v>
                  </c:pt>
                  <c:pt idx="10">
                    <c:v>EXP. SYT 2024 N</c:v>
                  </c:pt>
                  <c:pt idx="11">
                    <c:v>HLNILO</c:v>
                  </c:pt>
                  <c:pt idx="12">
                    <c:v>70-72 GR</c:v>
                  </c:pt>
                  <c:pt idx="13">
                    <c:v>PAC2513IG</c:v>
                  </c:pt>
                  <c:pt idx="14">
                    <c:v>70-G70</c:v>
                  </c:pt>
                  <c:pt idx="15">
                    <c:v>NUGRAIN 30N50P</c:v>
                  </c:pt>
                  <c:pt idx="16">
                    <c:v>SI21-1730IA</c:v>
                  </c:pt>
                  <c:pt idx="17">
                    <c:v>U60116IG</c:v>
                  </c:pt>
                  <c:pt idx="18">
                    <c:v>SG-108</c:v>
                  </c:pt>
                  <c:pt idx="19">
                    <c:v>SG-121</c:v>
                  </c:pt>
                  <c:pt idx="20">
                    <c:v>8419 (Test)</c:v>
                  </c:pt>
                  <c:pt idx="21">
                    <c:v>85Z65</c:v>
                  </c:pt>
                  <c:pt idx="22">
                    <c:v>NUGRAIN 202 T</c:v>
                  </c:pt>
                  <c:pt idx="23">
                    <c:v>NUGRAIN 301 AB</c:v>
                  </c:pt>
                  <c:pt idx="24">
                    <c:v>NUGRAIN 311 AB</c:v>
                  </c:pt>
                  <c:pt idx="25">
                    <c:v>V 42831</c:v>
                  </c:pt>
                  <c:pt idx="26">
                    <c:v>Z 3591 GR</c:v>
                  </c:pt>
                  <c:pt idx="27">
                    <c:v>SV21-0099AX</c:v>
                  </c:pt>
                  <c:pt idx="28">
                    <c:v>HAV191052AX</c:v>
                  </c:pt>
                  <c:pt idx="29">
                    <c:v>ACA 555 TP</c:v>
                  </c:pt>
                  <c:pt idx="30">
                    <c:v>EXP. SYT 2024 N</c:v>
                  </c:pt>
                  <c:pt idx="31">
                    <c:v>HLNILO</c:v>
                  </c:pt>
                  <c:pt idx="32">
                    <c:v>70-72 GR</c:v>
                  </c:pt>
                  <c:pt idx="33">
                    <c:v>PAC2513IG</c:v>
                  </c:pt>
                  <c:pt idx="34">
                    <c:v>70-G70</c:v>
                  </c:pt>
                  <c:pt idx="35">
                    <c:v>NUGRAIN 30N50P</c:v>
                  </c:pt>
                  <c:pt idx="36">
                    <c:v>SI21-1730IA</c:v>
                  </c:pt>
                  <c:pt idx="37">
                    <c:v>U60116IG</c:v>
                  </c:pt>
                  <c:pt idx="38">
                    <c:v>SG-108</c:v>
                  </c:pt>
                  <c:pt idx="39">
                    <c:v>SG-121</c:v>
                  </c:pt>
                  <c:pt idx="40">
                    <c:v>1960GS90014</c:v>
                  </c:pt>
                  <c:pt idx="41">
                    <c:v>8419 (Test)</c:v>
                  </c:pt>
                  <c:pt idx="42">
                    <c:v>85Z65</c:v>
                  </c:pt>
                  <c:pt idx="43">
                    <c:v>ADV 1202 AX</c:v>
                  </c:pt>
                  <c:pt idx="44">
                    <c:v>ARACHAN 73</c:v>
                  </c:pt>
                  <c:pt idx="45">
                    <c:v>EXP SG 65</c:v>
                  </c:pt>
                  <c:pt idx="46">
                    <c:v>EXP SG 75</c:v>
                  </c:pt>
                  <c:pt idx="47">
                    <c:v>HUARPE 68 B</c:v>
                  </c:pt>
                  <c:pt idx="48">
                    <c:v>NUGRAIN 202 T</c:v>
                  </c:pt>
                  <c:pt idx="49">
                    <c:v>NUGRAIN 301 AB</c:v>
                  </c:pt>
                  <c:pt idx="50">
                    <c:v>NUGRAIN 311 AB</c:v>
                  </c:pt>
                  <c:pt idx="51">
                    <c:v>V 42831</c:v>
                  </c:pt>
                  <c:pt idx="52">
                    <c:v>Z 3591 GR</c:v>
                  </c:pt>
                  <c:pt idx="53">
                    <c:v>70-G70</c:v>
                  </c:pt>
                  <c:pt idx="54">
                    <c:v>NUGRAIN 30N50P</c:v>
                  </c:pt>
                  <c:pt idx="55">
                    <c:v>1960GS90014</c:v>
                  </c:pt>
                  <c:pt idx="56">
                    <c:v>8419 (Test)</c:v>
                  </c:pt>
                  <c:pt idx="57">
                    <c:v>85Z65</c:v>
                  </c:pt>
                  <c:pt idx="58">
                    <c:v>ADV 1202 AX</c:v>
                  </c:pt>
                  <c:pt idx="59">
                    <c:v>ARACHAN 73</c:v>
                  </c:pt>
                  <c:pt idx="60">
                    <c:v>EXP SG 65</c:v>
                  </c:pt>
                  <c:pt idx="61">
                    <c:v>EXP SG 75</c:v>
                  </c:pt>
                  <c:pt idx="62">
                    <c:v>HUARPE 68 B</c:v>
                  </c:pt>
                  <c:pt idx="63">
                    <c:v>NUGRAIN 202 T</c:v>
                  </c:pt>
                  <c:pt idx="64">
                    <c:v>NUGRAIN 301 AB</c:v>
                  </c:pt>
                  <c:pt idx="65">
                    <c:v>NUGRAIN 311 AB</c:v>
                  </c:pt>
                  <c:pt idx="66">
                    <c:v>V 42831</c:v>
                  </c:pt>
                  <c:pt idx="67">
                    <c:v>Z 3591 GR</c:v>
                  </c:pt>
                  <c:pt idx="68">
                    <c:v>70-G70</c:v>
                  </c:pt>
                  <c:pt idx="69">
                    <c:v>NUGRAIN 30N50P</c:v>
                  </c:pt>
                </c:lvl>
                <c:lvl>
                  <c:pt idx="0">
                    <c:v>Dolores</c:v>
                  </c:pt>
                  <c:pt idx="20">
                    <c:v>Melilla</c:v>
                  </c:pt>
                  <c:pt idx="40">
                    <c:v>Dolores</c:v>
                  </c:pt>
                  <c:pt idx="55">
                    <c:v>Melilla</c:v>
                  </c:pt>
                </c:lvl>
                <c:lvl>
                  <c:pt idx="0">
                    <c:v>2024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'Gráfico de Cultivares CC-M'!$B$4:$B$80</c:f>
              <c:numCache>
                <c:formatCode>General</c:formatCode>
                <c:ptCount val="70"/>
                <c:pt idx="0">
                  <c:v>8264</c:v>
                </c:pt>
                <c:pt idx="1">
                  <c:v>5533</c:v>
                </c:pt>
                <c:pt idx="2">
                  <c:v>3933</c:v>
                </c:pt>
                <c:pt idx="3">
                  <c:v>8504</c:v>
                </c:pt>
                <c:pt idx="4">
                  <c:v>8113</c:v>
                </c:pt>
                <c:pt idx="5">
                  <c:v>9171</c:v>
                </c:pt>
                <c:pt idx="6">
                  <c:v>4528</c:v>
                </c:pt>
                <c:pt idx="7">
                  <c:v>10176</c:v>
                </c:pt>
                <c:pt idx="8">
                  <c:v>10268</c:v>
                </c:pt>
                <c:pt idx="9">
                  <c:v>9584</c:v>
                </c:pt>
                <c:pt idx="10">
                  <c:v>10020</c:v>
                </c:pt>
                <c:pt idx="11">
                  <c:v>9873</c:v>
                </c:pt>
                <c:pt idx="12">
                  <c:v>9266</c:v>
                </c:pt>
                <c:pt idx="13">
                  <c:v>5847</c:v>
                </c:pt>
                <c:pt idx="14">
                  <c:v>9542</c:v>
                </c:pt>
                <c:pt idx="15">
                  <c:v>5007</c:v>
                </c:pt>
                <c:pt idx="16">
                  <c:v>3068</c:v>
                </c:pt>
                <c:pt idx="17">
                  <c:v>3025</c:v>
                </c:pt>
                <c:pt idx="18">
                  <c:v>1587</c:v>
                </c:pt>
                <c:pt idx="19">
                  <c:v>2603</c:v>
                </c:pt>
                <c:pt idx="20">
                  <c:v>8619</c:v>
                </c:pt>
                <c:pt idx="21">
                  <c:v>5628</c:v>
                </c:pt>
                <c:pt idx="22">
                  <c:v>5152</c:v>
                </c:pt>
                <c:pt idx="23">
                  <c:v>7210</c:v>
                </c:pt>
                <c:pt idx="24">
                  <c:v>6549</c:v>
                </c:pt>
                <c:pt idx="25">
                  <c:v>7939</c:v>
                </c:pt>
                <c:pt idx="26">
                  <c:v>1415</c:v>
                </c:pt>
                <c:pt idx="27">
                  <c:v>9395</c:v>
                </c:pt>
                <c:pt idx="28">
                  <c:v>9188</c:v>
                </c:pt>
                <c:pt idx="29">
                  <c:v>8846</c:v>
                </c:pt>
                <c:pt idx="30">
                  <c:v>8655</c:v>
                </c:pt>
                <c:pt idx="31">
                  <c:v>8453</c:v>
                </c:pt>
                <c:pt idx="32">
                  <c:v>8099</c:v>
                </c:pt>
                <c:pt idx="33">
                  <c:v>7986</c:v>
                </c:pt>
                <c:pt idx="34">
                  <c:v>7055</c:v>
                </c:pt>
                <c:pt idx="35">
                  <c:v>6123</c:v>
                </c:pt>
                <c:pt idx="36">
                  <c:v>4467</c:v>
                </c:pt>
                <c:pt idx="37">
                  <c:v>3487</c:v>
                </c:pt>
                <c:pt idx="38">
                  <c:v>2783</c:v>
                </c:pt>
                <c:pt idx="39">
                  <c:v>1905</c:v>
                </c:pt>
                <c:pt idx="40">
                  <c:v>6954</c:v>
                </c:pt>
                <c:pt idx="41">
                  <c:v>5006</c:v>
                </c:pt>
                <c:pt idx="42">
                  <c:v>1551</c:v>
                </c:pt>
                <c:pt idx="43">
                  <c:v>7072</c:v>
                </c:pt>
                <c:pt idx="44">
                  <c:v>6102</c:v>
                </c:pt>
                <c:pt idx="45">
                  <c:v>7249</c:v>
                </c:pt>
                <c:pt idx="46">
                  <c:v>6651</c:v>
                </c:pt>
                <c:pt idx="47">
                  <c:v>2819</c:v>
                </c:pt>
                <c:pt idx="48">
                  <c:v>2116</c:v>
                </c:pt>
                <c:pt idx="49">
                  <c:v>7660</c:v>
                </c:pt>
                <c:pt idx="50">
                  <c:v>5984</c:v>
                </c:pt>
                <c:pt idx="51">
                  <c:v>9846</c:v>
                </c:pt>
                <c:pt idx="52">
                  <c:v>3106</c:v>
                </c:pt>
                <c:pt idx="53">
                  <c:v>7254</c:v>
                </c:pt>
                <c:pt idx="54">
                  <c:v>4693</c:v>
                </c:pt>
                <c:pt idx="55">
                  <c:v>5999</c:v>
                </c:pt>
                <c:pt idx="56">
                  <c:v>7801</c:v>
                </c:pt>
                <c:pt idx="57">
                  <c:v>1935</c:v>
                </c:pt>
                <c:pt idx="58">
                  <c:v>11077</c:v>
                </c:pt>
                <c:pt idx="59">
                  <c:v>9129</c:v>
                </c:pt>
                <c:pt idx="60">
                  <c:v>8658</c:v>
                </c:pt>
                <c:pt idx="61">
                  <c:v>8109</c:v>
                </c:pt>
                <c:pt idx="62">
                  <c:v>2209</c:v>
                </c:pt>
                <c:pt idx="63">
                  <c:v>4883</c:v>
                </c:pt>
                <c:pt idx="64">
                  <c:v>7580</c:v>
                </c:pt>
                <c:pt idx="65">
                  <c:v>9832</c:v>
                </c:pt>
                <c:pt idx="66">
                  <c:v>9882</c:v>
                </c:pt>
                <c:pt idx="67">
                  <c:v>1461</c:v>
                </c:pt>
                <c:pt idx="68">
                  <c:v>5288</c:v>
                </c:pt>
                <c:pt idx="69">
                  <c:v>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40-43AB-9C5A-8A851D17A4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6059599"/>
        <c:axId val="786066319"/>
      </c:barChart>
      <c:catAx>
        <c:axId val="78605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786066319"/>
        <c:crosses val="autoZero"/>
        <c:auto val="1"/>
        <c:lblAlgn val="ctr"/>
        <c:lblOffset val="100"/>
        <c:noMultiLvlLbl val="0"/>
      </c:catAx>
      <c:valAx>
        <c:axId val="78606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UY"/>
                  <a:t>Kg de grano ha</a:t>
                </a:r>
                <a:r>
                  <a:rPr lang="es-UY" baseline="30000"/>
                  <a:t>-1</a:t>
                </a:r>
                <a:r>
                  <a:rPr lang="es-UY"/>
                  <a:t> (14%H)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786059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UY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[Resultados ENC Sorgo para grano.xlsx]Gráficos Cultivares Ciclo L-M!TablaDinámica9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8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8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Rendimiento de grano por cultivar de Ciclo L-M, por localidad y por año</a:t>
            </a:r>
          </a:p>
        </c:rich>
      </c:tx>
      <c:layout>
        <c:manualLayout>
          <c:xMode val="edge"/>
          <c:yMode val="edge"/>
          <c:x val="0.32184916778205169"/>
          <c:y val="1.8398234311620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8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UY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4A92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9751085375973197E-2"/>
          <c:y val="0.12226601852529723"/>
          <c:w val="0.93571307055399044"/>
          <c:h val="0.51321509529214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'Gráficos Cultivares Ciclo L-M'!$B$3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4A9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U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'Gráficos Cultivares Ciclo L-M'!$A$4:$A$74</c:f>
              <c:multiLvlStrCache>
                <c:ptCount val="64"/>
                <c:lvl>
                  <c:pt idx="0">
                    <c:v>ADV G2550 IGAX</c:v>
                  </c:pt>
                  <c:pt idx="1">
                    <c:v>GL 3380 IG</c:v>
                  </c:pt>
                  <c:pt idx="2">
                    <c:v>HAV 151631</c:v>
                  </c:pt>
                  <c:pt idx="3">
                    <c:v>VDH 422 (Test)</c:v>
                  </c:pt>
                  <c:pt idx="4">
                    <c:v>Z 2491 DP</c:v>
                  </c:pt>
                  <c:pt idx="5">
                    <c:v>ADV G2510 IGAX</c:v>
                  </c:pt>
                  <c:pt idx="6">
                    <c:v>OLAYÓN</c:v>
                  </c:pt>
                  <c:pt idx="7">
                    <c:v>SK 2321</c:v>
                  </c:pt>
                  <c:pt idx="8">
                    <c:v>ADV G2550 IGAX</c:v>
                  </c:pt>
                  <c:pt idx="9">
                    <c:v>GL 3380 IG</c:v>
                  </c:pt>
                  <c:pt idx="10">
                    <c:v>HAV 151631</c:v>
                  </c:pt>
                  <c:pt idx="11">
                    <c:v>VDH 422 (Test)</c:v>
                  </c:pt>
                  <c:pt idx="12">
                    <c:v>Z 2491 DP</c:v>
                  </c:pt>
                  <c:pt idx="13">
                    <c:v>ADV G2510 IGAX</c:v>
                  </c:pt>
                  <c:pt idx="14">
                    <c:v>OLAYÓN</c:v>
                  </c:pt>
                  <c:pt idx="15">
                    <c:v>SK 2321</c:v>
                  </c:pt>
                  <c:pt idx="16">
                    <c:v>17SG322AT</c:v>
                  </c:pt>
                  <c:pt idx="17">
                    <c:v>77-80</c:v>
                  </c:pt>
                  <c:pt idx="18">
                    <c:v>ADV G2550 IGAX</c:v>
                  </c:pt>
                  <c:pt idx="19">
                    <c:v>ADVF 7450 IG</c:v>
                  </c:pt>
                  <c:pt idx="20">
                    <c:v>ADVF 8450 IG</c:v>
                  </c:pt>
                  <c:pt idx="21">
                    <c:v>ADVG 2500 AX</c:v>
                  </c:pt>
                  <c:pt idx="22">
                    <c:v>EXP SG 79</c:v>
                  </c:pt>
                  <c:pt idx="23">
                    <c:v>GL 3380 IG</c:v>
                  </c:pt>
                  <c:pt idx="24">
                    <c:v>GL 4370</c:v>
                  </c:pt>
                  <c:pt idx="25">
                    <c:v>HAV 151631</c:v>
                  </c:pt>
                  <c:pt idx="26">
                    <c:v>HAV 151650</c:v>
                  </c:pt>
                  <c:pt idx="27">
                    <c:v>MAC 1</c:v>
                  </c:pt>
                  <c:pt idx="28">
                    <c:v>PGU S-2205</c:v>
                  </c:pt>
                  <c:pt idx="29">
                    <c:v>PROSOR 640T</c:v>
                  </c:pt>
                  <c:pt idx="30">
                    <c:v>PROSOR 670T</c:v>
                  </c:pt>
                  <c:pt idx="31">
                    <c:v>SV22 - 0003IAX</c:v>
                  </c:pt>
                  <c:pt idx="32">
                    <c:v>TFI 018071</c:v>
                  </c:pt>
                  <c:pt idx="33">
                    <c:v>TFI 025071</c:v>
                  </c:pt>
                  <c:pt idx="34">
                    <c:v>TFI 501503</c:v>
                  </c:pt>
                  <c:pt idx="35">
                    <c:v>TFI 501504</c:v>
                  </c:pt>
                  <c:pt idx="36">
                    <c:v>VDH 422 (Test)</c:v>
                  </c:pt>
                  <c:pt idx="37">
                    <c:v>Z 2491 DP</c:v>
                  </c:pt>
                  <c:pt idx="38">
                    <c:v>OLAYÓN</c:v>
                  </c:pt>
                  <c:pt idx="39">
                    <c:v>SK 2321</c:v>
                  </c:pt>
                  <c:pt idx="40">
                    <c:v>17SG322AT</c:v>
                  </c:pt>
                  <c:pt idx="41">
                    <c:v>77-80</c:v>
                  </c:pt>
                  <c:pt idx="42">
                    <c:v>ADV G2550 IGAX</c:v>
                  </c:pt>
                  <c:pt idx="43">
                    <c:v>ADVF 7450 IG</c:v>
                  </c:pt>
                  <c:pt idx="44">
                    <c:v>ADVF 8450 IG</c:v>
                  </c:pt>
                  <c:pt idx="45">
                    <c:v>ADVG 2500 AX</c:v>
                  </c:pt>
                  <c:pt idx="46">
                    <c:v>EXP SG 79</c:v>
                  </c:pt>
                  <c:pt idx="47">
                    <c:v>GL 3380 IG</c:v>
                  </c:pt>
                  <c:pt idx="48">
                    <c:v>GL 4370</c:v>
                  </c:pt>
                  <c:pt idx="49">
                    <c:v>HAV 151631</c:v>
                  </c:pt>
                  <c:pt idx="50">
                    <c:v>HAV 151650</c:v>
                  </c:pt>
                  <c:pt idx="51">
                    <c:v>MAC 1</c:v>
                  </c:pt>
                  <c:pt idx="52">
                    <c:v>PGU S-2205</c:v>
                  </c:pt>
                  <c:pt idx="53">
                    <c:v>PROSOR 640T</c:v>
                  </c:pt>
                  <c:pt idx="54">
                    <c:v>PROSOR 670T</c:v>
                  </c:pt>
                  <c:pt idx="55">
                    <c:v>SV22 - 0003IAX</c:v>
                  </c:pt>
                  <c:pt idx="56">
                    <c:v>TFI 018071</c:v>
                  </c:pt>
                  <c:pt idx="57">
                    <c:v>TFI 025071</c:v>
                  </c:pt>
                  <c:pt idx="58">
                    <c:v>TFI 501503</c:v>
                  </c:pt>
                  <c:pt idx="59">
                    <c:v>TFI 501504</c:v>
                  </c:pt>
                  <c:pt idx="60">
                    <c:v>VDH 422 (Test)</c:v>
                  </c:pt>
                  <c:pt idx="61">
                    <c:v>Z 2491 DP</c:v>
                  </c:pt>
                  <c:pt idx="62">
                    <c:v>OLAYÓN</c:v>
                  </c:pt>
                  <c:pt idx="63">
                    <c:v>SK 2321</c:v>
                  </c:pt>
                </c:lvl>
                <c:lvl>
                  <c:pt idx="0">
                    <c:v>Dolores</c:v>
                  </c:pt>
                  <c:pt idx="8">
                    <c:v>Melilla</c:v>
                  </c:pt>
                  <c:pt idx="16">
                    <c:v>Dolores</c:v>
                  </c:pt>
                  <c:pt idx="40">
                    <c:v>Melilla</c:v>
                  </c:pt>
                </c:lvl>
                <c:lvl>
                  <c:pt idx="0">
                    <c:v>2024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'Gráficos Cultivares Ciclo L-M'!$B$4:$B$74</c:f>
              <c:numCache>
                <c:formatCode>General</c:formatCode>
                <c:ptCount val="64"/>
                <c:pt idx="0">
                  <c:v>9968</c:v>
                </c:pt>
                <c:pt idx="1">
                  <c:v>5801</c:v>
                </c:pt>
                <c:pt idx="2">
                  <c:v>3898</c:v>
                </c:pt>
                <c:pt idx="3">
                  <c:v>8228</c:v>
                </c:pt>
                <c:pt idx="4">
                  <c:v>4606</c:v>
                </c:pt>
                <c:pt idx="5">
                  <c:v>9536</c:v>
                </c:pt>
                <c:pt idx="6">
                  <c:v>10610</c:v>
                </c:pt>
                <c:pt idx="7">
                  <c:v>7296</c:v>
                </c:pt>
                <c:pt idx="8">
                  <c:v>8101</c:v>
                </c:pt>
                <c:pt idx="9">
                  <c:v>2682</c:v>
                </c:pt>
                <c:pt idx="10">
                  <c:v>3351</c:v>
                </c:pt>
                <c:pt idx="11">
                  <c:v>3599</c:v>
                </c:pt>
                <c:pt idx="12">
                  <c:v>3532</c:v>
                </c:pt>
                <c:pt idx="13">
                  <c:v>7656</c:v>
                </c:pt>
                <c:pt idx="14">
                  <c:v>6838</c:v>
                </c:pt>
                <c:pt idx="15">
                  <c:v>4084</c:v>
                </c:pt>
                <c:pt idx="16">
                  <c:v>6688</c:v>
                </c:pt>
                <c:pt idx="17">
                  <c:v>6194</c:v>
                </c:pt>
                <c:pt idx="18">
                  <c:v>4495</c:v>
                </c:pt>
                <c:pt idx="19">
                  <c:v>7940</c:v>
                </c:pt>
                <c:pt idx="20">
                  <c:v>5984</c:v>
                </c:pt>
                <c:pt idx="21">
                  <c:v>9663</c:v>
                </c:pt>
                <c:pt idx="22">
                  <c:v>4341</c:v>
                </c:pt>
                <c:pt idx="23">
                  <c:v>2482</c:v>
                </c:pt>
                <c:pt idx="24">
                  <c:v>6867</c:v>
                </c:pt>
                <c:pt idx="25">
                  <c:v>3309</c:v>
                </c:pt>
                <c:pt idx="26">
                  <c:v>2473</c:v>
                </c:pt>
                <c:pt idx="27">
                  <c:v>8973</c:v>
                </c:pt>
                <c:pt idx="28">
                  <c:v>5735</c:v>
                </c:pt>
                <c:pt idx="29">
                  <c:v>5097</c:v>
                </c:pt>
                <c:pt idx="30">
                  <c:v>5403</c:v>
                </c:pt>
                <c:pt idx="31">
                  <c:v>2806</c:v>
                </c:pt>
                <c:pt idx="32">
                  <c:v>7451</c:v>
                </c:pt>
                <c:pt idx="33">
                  <c:v>6468</c:v>
                </c:pt>
                <c:pt idx="34">
                  <c:v>4650</c:v>
                </c:pt>
                <c:pt idx="35">
                  <c:v>5400</c:v>
                </c:pt>
                <c:pt idx="36">
                  <c:v>7871</c:v>
                </c:pt>
                <c:pt idx="37">
                  <c:v>2187</c:v>
                </c:pt>
                <c:pt idx="38">
                  <c:v>6702</c:v>
                </c:pt>
                <c:pt idx="39">
                  <c:v>3909</c:v>
                </c:pt>
                <c:pt idx="40">
                  <c:v>1966</c:v>
                </c:pt>
                <c:pt idx="41">
                  <c:v>4205</c:v>
                </c:pt>
                <c:pt idx="42">
                  <c:v>5158</c:v>
                </c:pt>
                <c:pt idx="43">
                  <c:v>1912</c:v>
                </c:pt>
                <c:pt idx="44">
                  <c:v>1873</c:v>
                </c:pt>
                <c:pt idx="45">
                  <c:v>6714</c:v>
                </c:pt>
                <c:pt idx="46">
                  <c:v>3636</c:v>
                </c:pt>
                <c:pt idx="47">
                  <c:v>2836</c:v>
                </c:pt>
                <c:pt idx="48">
                  <c:v>3886</c:v>
                </c:pt>
                <c:pt idx="49">
                  <c:v>4377</c:v>
                </c:pt>
                <c:pt idx="50">
                  <c:v>2744</c:v>
                </c:pt>
                <c:pt idx="51">
                  <c:v>3875</c:v>
                </c:pt>
                <c:pt idx="52">
                  <c:v>5186</c:v>
                </c:pt>
                <c:pt idx="53">
                  <c:v>2838</c:v>
                </c:pt>
                <c:pt idx="54">
                  <c:v>2421</c:v>
                </c:pt>
                <c:pt idx="55">
                  <c:v>3331</c:v>
                </c:pt>
                <c:pt idx="56">
                  <c:v>3911</c:v>
                </c:pt>
                <c:pt idx="57">
                  <c:v>3293</c:v>
                </c:pt>
                <c:pt idx="58">
                  <c:v>1974</c:v>
                </c:pt>
                <c:pt idx="59">
                  <c:v>2546</c:v>
                </c:pt>
                <c:pt idx="60">
                  <c:v>2268</c:v>
                </c:pt>
                <c:pt idx="61">
                  <c:v>1837</c:v>
                </c:pt>
                <c:pt idx="62">
                  <c:v>5211</c:v>
                </c:pt>
                <c:pt idx="63">
                  <c:v>3019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9-43AB-9D59-995E8CE90C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9599567"/>
        <c:axId val="889600047"/>
      </c:barChart>
      <c:catAx>
        <c:axId val="88959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889600047"/>
        <c:crosses val="autoZero"/>
        <c:auto val="1"/>
        <c:lblAlgn val="ctr"/>
        <c:lblOffset val="100"/>
        <c:noMultiLvlLbl val="0"/>
      </c:catAx>
      <c:valAx>
        <c:axId val="889600047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UY"/>
                  <a:t>Kg grano ha</a:t>
                </a:r>
                <a:r>
                  <a:rPr lang="es-UY" baseline="30000"/>
                  <a:t>-1</a:t>
                </a:r>
                <a:r>
                  <a:rPr lang="es-UY"/>
                  <a:t> (14%H)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889599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UY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143934</xdr:rowOff>
    </xdr:from>
    <xdr:to>
      <xdr:col>2</xdr:col>
      <xdr:colOff>607484</xdr:colOff>
      <xdr:row>4</xdr:row>
      <xdr:rowOff>155146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1F960-788F-452A-91E0-86374B16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39184"/>
          <a:ext cx="1407584" cy="535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742949</xdr:colOff>
      <xdr:row>21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8F74BA-2886-9340-CB7B-8C955F8D0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13</xdr:col>
      <xdr:colOff>314325</xdr:colOff>
      <xdr:row>21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462C91-C39C-082A-1195-00BADA15C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derico Boschi" refreshedDate="45841.602327083332" createdVersion="8" refreshedVersion="8" minRefreshableVersion="3" recordCount="70" xr:uid="{BE4D025D-C5EF-426F-B9FE-103F0A024D8A}">
  <cacheSource type="worksheet">
    <worksheetSource ref="A1:F71" sheet="Rto Cvs Ciclo Corto-Medio"/>
  </cacheSource>
  <cacheFields count="6">
    <cacheField name="Empresa" numFmtId="0">
      <sharedItems count="12">
        <s v="Arysta"/>
        <s v="Agroaca Uruguay"/>
        <s v="Soytech Uruguay"/>
        <s v="Rutilan"/>
        <s v="Tavella Walter"/>
        <s v="Nuseed Uruguay"/>
        <s v="Bawas Semillas Uruguay"/>
        <s v="Arysta  "/>
        <s v="Nuseed Uruguay  "/>
        <s v="Procampo IASA"/>
        <s v="Kilafen"/>
        <s v="Soytech Uruguay  "/>
      </sharedItems>
    </cacheField>
    <cacheField name="Cultivar" numFmtId="0">
      <sharedItems count="28">
        <s v="SV21-0099AX"/>
        <s v="HAV191052AX"/>
        <s v="ACA 555 TP"/>
        <s v="EXP. SYT 2024 N"/>
        <s v="8419 (Test)"/>
        <s v="HLNILO"/>
        <s v="70-72 GR"/>
        <s v="PAC2513IG"/>
        <s v="V 42831"/>
        <s v="NUGRAIN 301 AB"/>
        <s v="70-G70"/>
        <s v="NUGRAIN 311 AB"/>
        <s v="NUGRAIN 30N50P"/>
        <s v="85Z65"/>
        <s v="NUGRAIN 202 T"/>
        <s v="SI21-1730IA"/>
        <s v="U60116IG"/>
        <s v="SG-108"/>
        <s v="SG-121"/>
        <s v="Z 3591 GR"/>
        <s v="ADV 1202 AX"/>
        <s v="ARACHAN 73"/>
        <s v="EXP SG 65"/>
        <s v="EXP SG 75"/>
        <s v="1960GS90014"/>
        <s v="HUARPE 68 B"/>
        <s v="70G-70" u="1"/>
        <s v="EXP 2" u="1"/>
      </sharedItems>
    </cacheField>
    <cacheField name="Año" numFmtId="0">
      <sharedItems containsSemiMixedTypes="0" containsString="0" containsNumber="1" containsInteger="1" minValue="2023" maxValue="2024" count="2">
        <n v="2024"/>
        <n v="2023"/>
      </sharedItems>
    </cacheField>
    <cacheField name="Localidad" numFmtId="0">
      <sharedItems count="2">
        <s v="Melilla"/>
        <s v="Dolores"/>
      </sharedItems>
    </cacheField>
    <cacheField name="Rendimiento kg ha-1 (14% H)" numFmtId="3">
      <sharedItems containsSemiMixedTypes="0" containsString="0" containsNumber="1" containsInteger="1" minValue="1415" maxValue="11077"/>
    </cacheField>
    <cacheField name="% del promedio" numFmtId="1">
      <sharedItems containsSemiMixedTypes="0" containsString="0" containsNumber="1" minValue="21.661987980389057" maxValue="175.689661325434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derico Boschi" refreshedDate="45841.602628703702" createdVersion="8" refreshedVersion="8" minRefreshableVersion="3" recordCount="64" xr:uid="{D03E0D47-8C41-472B-9DF9-E5B82D7C3C16}">
  <cacheSource type="worksheet">
    <worksheetSource ref="A1:F65" sheet="Rto Cvs Ciclo Largo-Medio"/>
  </cacheSource>
  <cacheFields count="6">
    <cacheField name="Empresa" numFmtId="0">
      <sharedItems count="14">
        <s v="Arysta"/>
        <s v="Serkan"/>
        <s v="Gentos"/>
        <s v="Bawas Semillas Uruguay"/>
        <s v="Arysta  "/>
        <s v="Serkan  "/>
        <s v="Pasture Genetics"/>
        <s v="Soytech Uruguay  "/>
        <s v="Yalfin"/>
        <s v="Pedro Maccio"/>
        <s v="Procampo IASA"/>
        <s v="Mardery  "/>
        <s v="Agroaca Uruguay"/>
        <s v="Gentos Uruguay" u="1"/>
      </sharedItems>
    </cacheField>
    <cacheField name="Cultivar" numFmtId="0">
      <sharedItems count="27">
        <s v="ADV G2550 IGAX"/>
        <s v="SV22-0003IAX"/>
        <s v="SK 2322"/>
        <s v="SK 2321"/>
        <s v="VDH 422 (Test)"/>
        <s v="Z 2491 DP"/>
        <s v="HAV 151631"/>
        <s v="GL 3380 IG"/>
        <s v="ADVG 2500 AX"/>
        <s v="PGU S-2205"/>
        <s v="77-80"/>
        <s v="TFI 018071"/>
        <s v="GL 4370"/>
        <s v="MAC 1"/>
        <s v="EXP SG 79"/>
        <s v="SV22 - 0003IAX"/>
        <s v="TFI 025071"/>
        <s v="PROSOR 640T"/>
        <s v="HAV 151650"/>
        <s v="TFI 501504"/>
        <s v="PROSOR 670T"/>
        <s v="TFI 501503"/>
        <s v="17SG322AT"/>
        <s v="ADVF 7450 IG"/>
        <s v="ADVF 8450 IG"/>
        <s v="SK2322" u="1"/>
        <s v="SK2321" u="1"/>
      </sharedItems>
    </cacheField>
    <cacheField name="Año" numFmtId="0">
      <sharedItems containsSemiMixedTypes="0" containsString="0" containsNumber="1" containsInteger="1" minValue="2023" maxValue="2024" count="2">
        <n v="2024"/>
        <n v="2023"/>
      </sharedItems>
    </cacheField>
    <cacheField name="Localidad" numFmtId="0">
      <sharedItems count="2">
        <s v="Melilla"/>
        <s v="Dolores"/>
      </sharedItems>
    </cacheField>
    <cacheField name="Rendimiento kg ha-1 (14% H)" numFmtId="3">
      <sharedItems containsSemiMixedTypes="0" containsString="0" containsNumber="1" containsInteger="1" minValue="1837" maxValue="10610"/>
    </cacheField>
    <cacheField name="% del promedio" numFmtId="1">
      <sharedItems containsSemiMixedTypes="0" containsString="0" containsNumber="1" minValue="39.43856696321231" maxValue="198.891590653813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x v="0"/>
    <x v="0"/>
    <x v="0"/>
    <x v="0"/>
    <n v="9395"/>
    <n v="145.71087364486561"/>
  </r>
  <r>
    <x v="0"/>
    <x v="1"/>
    <x v="0"/>
    <x v="0"/>
    <n v="9188"/>
    <n v="142.50042650867752"/>
  </r>
  <r>
    <x v="1"/>
    <x v="2"/>
    <x v="0"/>
    <x v="0"/>
    <n v="8846"/>
    <n v="137.19620950106238"/>
  </r>
  <r>
    <x v="2"/>
    <x v="3"/>
    <x v="0"/>
    <x v="0"/>
    <n v="8655"/>
    <n v="134.23391286815453"/>
  </r>
  <r>
    <x v="3"/>
    <x v="4"/>
    <x v="0"/>
    <x v="0"/>
    <n v="8619"/>
    <n v="133.67557423577401"/>
  </r>
  <r>
    <x v="4"/>
    <x v="5"/>
    <x v="0"/>
    <x v="0"/>
    <n v="8453"/>
    <n v="131.10101276424152"/>
  </r>
  <r>
    <x v="2"/>
    <x v="6"/>
    <x v="0"/>
    <x v="0"/>
    <n v="8099"/>
    <n v="125.61068287916622"/>
  </r>
  <r>
    <x v="0"/>
    <x v="7"/>
    <x v="0"/>
    <x v="0"/>
    <n v="7986"/>
    <n v="123.85811994974952"/>
  </r>
  <r>
    <x v="0"/>
    <x v="8"/>
    <x v="0"/>
    <x v="0"/>
    <n v="7939"/>
    <n v="123.12917784636382"/>
  </r>
  <r>
    <x v="5"/>
    <x v="9"/>
    <x v="0"/>
    <x v="0"/>
    <n v="7210"/>
    <n v="111.82282054065791"/>
  </r>
  <r>
    <x v="2"/>
    <x v="10"/>
    <x v="0"/>
    <x v="0"/>
    <n v="7055"/>
    <n v="109.41886254013059"/>
  </r>
  <r>
    <x v="5"/>
    <x v="11"/>
    <x v="0"/>
    <x v="0"/>
    <n v="6549"/>
    <n v="101.57110287389303"/>
  </r>
  <r>
    <x v="5"/>
    <x v="12"/>
    <x v="0"/>
    <x v="0"/>
    <n v="6123"/>
    <n v="94.964095724056648"/>
  </r>
  <r>
    <x v="3"/>
    <x v="13"/>
    <x v="0"/>
    <x v="0"/>
    <n v="5628"/>
    <n v="87.286939528824234"/>
  </r>
  <r>
    <x v="5"/>
    <x v="14"/>
    <x v="0"/>
    <x v="0"/>
    <n v="5152"/>
    <n v="79.904462056237108"/>
  </r>
  <r>
    <x v="0"/>
    <x v="15"/>
    <x v="0"/>
    <x v="0"/>
    <n v="4467"/>
    <n v="69.280518634551854"/>
  </r>
  <r>
    <x v="0"/>
    <x v="16"/>
    <x v="0"/>
    <x v="0"/>
    <n v="3487"/>
    <n v="54.081300308637189"/>
  </r>
  <r>
    <x v="4"/>
    <x v="17"/>
    <x v="0"/>
    <x v="0"/>
    <n v="2783"/>
    <n v="43.162678164306655"/>
  </r>
  <r>
    <x v="4"/>
    <x v="18"/>
    <x v="0"/>
    <x v="0"/>
    <n v="1905"/>
    <n v="29.545419296803512"/>
  </r>
  <r>
    <x v="6"/>
    <x v="19"/>
    <x v="0"/>
    <x v="0"/>
    <n v="1415"/>
    <n v="21.945810133846177"/>
  </r>
  <r>
    <x v="0"/>
    <x v="1"/>
    <x v="0"/>
    <x v="1"/>
    <n v="10268"/>
    <n v="148.90654910377631"/>
  </r>
  <r>
    <x v="0"/>
    <x v="0"/>
    <x v="0"/>
    <x v="1"/>
    <n v="10176"/>
    <n v="147.57236498636811"/>
  </r>
  <r>
    <x v="2"/>
    <x v="3"/>
    <x v="0"/>
    <x v="1"/>
    <n v="10020"/>
    <n v="145.31005278728463"/>
  </r>
  <r>
    <x v="4"/>
    <x v="5"/>
    <x v="0"/>
    <x v="1"/>
    <n v="9873"/>
    <n v="143.17825859968676"/>
  </r>
  <r>
    <x v="1"/>
    <x v="2"/>
    <x v="0"/>
    <x v="1"/>
    <n v="9584"/>
    <n v="138.98718023087184"/>
  </r>
  <r>
    <x v="2"/>
    <x v="10"/>
    <x v="0"/>
    <x v="1"/>
    <n v="9542"/>
    <n v="138.37809617727245"/>
  </r>
  <r>
    <x v="2"/>
    <x v="6"/>
    <x v="0"/>
    <x v="1"/>
    <n v="9266"/>
    <n v="134.37554382504783"/>
  </r>
  <r>
    <x v="0"/>
    <x v="8"/>
    <x v="0"/>
    <x v="1"/>
    <n v="9171"/>
    <n v="132.99785370381113"/>
  </r>
  <r>
    <x v="5"/>
    <x v="9"/>
    <x v="0"/>
    <x v="1"/>
    <n v="8504"/>
    <n v="123.32501885260166"/>
  </r>
  <r>
    <x v="3"/>
    <x v="4"/>
    <x v="0"/>
    <x v="1"/>
    <n v="8264"/>
    <n v="119.84453854631938"/>
  </r>
  <r>
    <x v="5"/>
    <x v="11"/>
    <x v="0"/>
    <x v="1"/>
    <n v="8113"/>
    <n v="117.65473635361678"/>
  </r>
  <r>
    <x v="0"/>
    <x v="7"/>
    <x v="0"/>
    <x v="1"/>
    <n v="5847"/>
    <n v="84.793201461801729"/>
  </r>
  <r>
    <x v="3"/>
    <x v="13"/>
    <x v="0"/>
    <x v="1"/>
    <n v="5533"/>
    <n v="80.239573061082424"/>
  </r>
  <r>
    <x v="5"/>
    <x v="12"/>
    <x v="0"/>
    <x v="1"/>
    <n v="5007"/>
    <n v="72.611520389813791"/>
  </r>
  <r>
    <x v="6"/>
    <x v="19"/>
    <x v="0"/>
    <x v="1"/>
    <n v="4528"/>
    <n v="65.665061778525441"/>
  </r>
  <r>
    <x v="5"/>
    <x v="14"/>
    <x v="0"/>
    <x v="1"/>
    <n v="3933"/>
    <n v="57.036371019200651"/>
  </r>
  <r>
    <x v="0"/>
    <x v="15"/>
    <x v="0"/>
    <x v="1"/>
    <n v="3068"/>
    <n v="44.492139915308307"/>
  </r>
  <r>
    <x v="0"/>
    <x v="16"/>
    <x v="0"/>
    <x v="1"/>
    <n v="3025"/>
    <n v="43.868553860432733"/>
  </r>
  <r>
    <x v="4"/>
    <x v="18"/>
    <x v="0"/>
    <x v="1"/>
    <n v="2603"/>
    <n v="37.748709321886423"/>
  </r>
  <r>
    <x v="4"/>
    <x v="17"/>
    <x v="0"/>
    <x v="1"/>
    <n v="1587"/>
    <n v="23.014676025291489"/>
  </r>
  <r>
    <x v="7"/>
    <x v="20"/>
    <x v="1"/>
    <x v="0"/>
    <n v="11077"/>
    <n v="164.23671516685116"/>
  </r>
  <r>
    <x v="7"/>
    <x v="8"/>
    <x v="1"/>
    <x v="0"/>
    <n v="9882"/>
    <n v="146.51866202751859"/>
  </r>
  <r>
    <x v="8"/>
    <x v="11"/>
    <x v="1"/>
    <x v="0"/>
    <n v="9832"/>
    <n v="145.77732089198165"/>
  </r>
  <r>
    <x v="9"/>
    <x v="21"/>
    <x v="1"/>
    <x v="0"/>
    <n v="9129"/>
    <n v="135.35406452633242"/>
  </r>
  <r>
    <x v="9"/>
    <x v="22"/>
    <x v="1"/>
    <x v="0"/>
    <n v="8658"/>
    <n v="128.37063102957455"/>
  </r>
  <r>
    <x v="9"/>
    <x v="23"/>
    <x v="1"/>
    <x v="0"/>
    <n v="8109"/>
    <n v="120.23070536137908"/>
  </r>
  <r>
    <x v="3"/>
    <x v="4"/>
    <x v="1"/>
    <x v="0"/>
    <n v="7801"/>
    <n v="115.66404396647161"/>
  </r>
  <r>
    <x v="8"/>
    <x v="9"/>
    <x v="1"/>
    <x v="0"/>
    <n v="7580"/>
    <n v="112.38731614739838"/>
  </r>
  <r>
    <x v="8"/>
    <x v="12"/>
    <x v="1"/>
    <x v="0"/>
    <n v="7325"/>
    <n v="108.60647635616006"/>
  </r>
  <r>
    <x v="10"/>
    <x v="24"/>
    <x v="1"/>
    <x v="0"/>
    <n v="5999"/>
    <n v="88.946109441720694"/>
  </r>
  <r>
    <x v="11"/>
    <x v="10"/>
    <x v="1"/>
    <x v="0"/>
    <n v="5288"/>
    <n v="78.404238494385567"/>
  </r>
  <r>
    <x v="8"/>
    <x v="14"/>
    <x v="1"/>
    <x v="0"/>
    <n v="4883"/>
    <n v="72.399375296536448"/>
  </r>
  <r>
    <x v="9"/>
    <x v="25"/>
    <x v="1"/>
    <x v="0"/>
    <n v="2209"/>
    <n v="32.752451368021504"/>
  </r>
  <r>
    <x v="3"/>
    <x v="13"/>
    <x v="1"/>
    <x v="0"/>
    <n v="1935"/>
    <n v="28.689901945279139"/>
  </r>
  <r>
    <x v="6"/>
    <x v="19"/>
    <x v="1"/>
    <x v="0"/>
    <n v="1461"/>
    <n v="21.661987980389057"/>
  </r>
  <r>
    <x v="7"/>
    <x v="8"/>
    <x v="1"/>
    <x v="1"/>
    <n v="9846"/>
    <n v="175.68966132543451"/>
  </r>
  <r>
    <x v="8"/>
    <x v="9"/>
    <x v="1"/>
    <x v="1"/>
    <n v="7660"/>
    <n v="136.68320188430107"/>
  </r>
  <r>
    <x v="11"/>
    <x v="10"/>
    <x v="1"/>
    <x v="1"/>
    <n v="7254"/>
    <n v="129.43863530923235"/>
  </r>
  <r>
    <x v="9"/>
    <x v="22"/>
    <x v="1"/>
    <x v="1"/>
    <n v="7249"/>
    <n v="129.34941650904679"/>
  </r>
  <r>
    <x v="7"/>
    <x v="20"/>
    <x v="1"/>
    <x v="1"/>
    <n v="7072"/>
    <n v="126.19107098247744"/>
  </r>
  <r>
    <x v="10"/>
    <x v="24"/>
    <x v="1"/>
    <x v="1"/>
    <n v="6954"/>
    <n v="124.08550729809787"/>
  </r>
  <r>
    <x v="9"/>
    <x v="23"/>
    <x v="1"/>
    <x v="1"/>
    <n v="6651"/>
    <n v="118.67884800685201"/>
  </r>
  <r>
    <x v="9"/>
    <x v="21"/>
    <x v="1"/>
    <x v="1"/>
    <n v="6102"/>
    <n v="108.88262374647586"/>
  </r>
  <r>
    <x v="8"/>
    <x v="11"/>
    <x v="1"/>
    <x v="1"/>
    <n v="5984"/>
    <n v="106.77706006209628"/>
  </r>
  <r>
    <x v="3"/>
    <x v="4"/>
    <x v="1"/>
    <x v="1"/>
    <n v="5006"/>
    <n v="89.325862745797806"/>
  </r>
  <r>
    <x v="8"/>
    <x v="12"/>
    <x v="1"/>
    <x v="1"/>
    <n v="4693"/>
    <n v="83.740765854180793"/>
  </r>
  <r>
    <x v="6"/>
    <x v="19"/>
    <x v="1"/>
    <x v="1"/>
    <n v="3106"/>
    <n v="55.422718675279256"/>
  </r>
  <r>
    <x v="9"/>
    <x v="25"/>
    <x v="1"/>
    <x v="1"/>
    <n v="2819"/>
    <n v="50.301559544627253"/>
  </r>
  <r>
    <x v="8"/>
    <x v="14"/>
    <x v="1"/>
    <x v="1"/>
    <n v="2116"/>
    <n v="37.757396238535385"/>
  </r>
  <r>
    <x v="3"/>
    <x v="13"/>
    <x v="1"/>
    <x v="1"/>
    <n v="1551"/>
    <n v="27.6756718175654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  <x v="0"/>
    <x v="0"/>
    <n v="8101"/>
    <n v="162.65843435484274"/>
  </r>
  <r>
    <x v="0"/>
    <x v="1"/>
    <x v="0"/>
    <x v="0"/>
    <n v="7656"/>
    <n v="153.72336420450267"/>
  </r>
  <r>
    <x v="1"/>
    <x v="2"/>
    <x v="0"/>
    <x v="0"/>
    <n v="6838"/>
    <n v="137.29889817533819"/>
  </r>
  <r>
    <x v="1"/>
    <x v="3"/>
    <x v="0"/>
    <x v="0"/>
    <n v="4084"/>
    <n v="82.001857289862713"/>
  </r>
  <r>
    <x v="2"/>
    <x v="4"/>
    <x v="0"/>
    <x v="0"/>
    <n v="3599"/>
    <n v="72.263634766458352"/>
  </r>
  <r>
    <x v="3"/>
    <x v="5"/>
    <x v="0"/>
    <x v="0"/>
    <n v="3532"/>
    <n v="70.918354541575695"/>
  </r>
  <r>
    <x v="0"/>
    <x v="6"/>
    <x v="0"/>
    <x v="0"/>
    <n v="3351"/>
    <n v="67.284090053459835"/>
  </r>
  <r>
    <x v="0"/>
    <x v="7"/>
    <x v="0"/>
    <x v="0"/>
    <n v="2682"/>
    <n v="53.851366613959797"/>
  </r>
  <r>
    <x v="1"/>
    <x v="2"/>
    <x v="0"/>
    <x v="1"/>
    <n v="10610"/>
    <n v="141.60118779507198"/>
  </r>
  <r>
    <x v="0"/>
    <x v="0"/>
    <x v="0"/>
    <x v="1"/>
    <n v="9968"/>
    <n v="133.03304806232589"/>
  </r>
  <r>
    <x v="0"/>
    <x v="1"/>
    <x v="0"/>
    <x v="1"/>
    <n v="9536"/>
    <n v="127.26757085898269"/>
  </r>
  <r>
    <x v="2"/>
    <x v="4"/>
    <x v="0"/>
    <x v="1"/>
    <n v="8228"/>
    <n v="109.81098710441586"/>
  </r>
  <r>
    <x v="1"/>
    <x v="3"/>
    <x v="0"/>
    <x v="1"/>
    <n v="7296"/>
    <n v="97.372503878684753"/>
  </r>
  <r>
    <x v="0"/>
    <x v="7"/>
    <x v="0"/>
    <x v="1"/>
    <n v="5801"/>
    <n v="77.42021587174483"/>
  </r>
  <r>
    <x v="3"/>
    <x v="5"/>
    <x v="0"/>
    <x v="1"/>
    <n v="4606"/>
    <n v="61.471731478237658"/>
  </r>
  <r>
    <x v="0"/>
    <x v="6"/>
    <x v="0"/>
    <x v="1"/>
    <n v="3898"/>
    <n v="52.022754950536346"/>
  </r>
  <r>
    <x v="4"/>
    <x v="8"/>
    <x v="1"/>
    <x v="0"/>
    <n v="6714"/>
    <n v="198.89159065381338"/>
  </r>
  <r>
    <x v="5"/>
    <x v="2"/>
    <x v="1"/>
    <x v="0"/>
    <n v="5211"/>
    <n v="154.36760186133773"/>
  </r>
  <r>
    <x v="6"/>
    <x v="9"/>
    <x v="1"/>
    <x v="0"/>
    <n v="5186"/>
    <n v="153.62701655208167"/>
  </r>
  <r>
    <x v="4"/>
    <x v="0"/>
    <x v="1"/>
    <x v="0"/>
    <n v="5158"/>
    <n v="152.79756100571484"/>
  </r>
  <r>
    <x v="4"/>
    <x v="6"/>
    <x v="1"/>
    <x v="0"/>
    <n v="4377"/>
    <n v="129.66167594455484"/>
  </r>
  <r>
    <x v="7"/>
    <x v="10"/>
    <x v="1"/>
    <x v="0"/>
    <n v="4205"/>
    <n v="124.56644901687299"/>
  </r>
  <r>
    <x v="8"/>
    <x v="11"/>
    <x v="1"/>
    <x v="0"/>
    <n v="3911"/>
    <n v="115.85716578002148"/>
  </r>
  <r>
    <x v="2"/>
    <x v="12"/>
    <x v="1"/>
    <x v="0"/>
    <n v="3886"/>
    <n v="115.11658047076538"/>
  </r>
  <r>
    <x v="9"/>
    <x v="13"/>
    <x v="1"/>
    <x v="0"/>
    <n v="3875"/>
    <n v="114.79072293469272"/>
  </r>
  <r>
    <x v="10"/>
    <x v="14"/>
    <x v="1"/>
    <x v="0"/>
    <n v="3636"/>
    <n v="107.71072737820458"/>
  </r>
  <r>
    <x v="4"/>
    <x v="15"/>
    <x v="1"/>
    <x v="0"/>
    <n v="3331"/>
    <n v="98.675586605280373"/>
  </r>
  <r>
    <x v="8"/>
    <x v="16"/>
    <x v="1"/>
    <x v="0"/>
    <n v="3293"/>
    <n v="97.549896935211123"/>
  </r>
  <r>
    <x v="5"/>
    <x v="3"/>
    <x v="1"/>
    <x v="0"/>
    <n v="3019"/>
    <n v="89.433081945764471"/>
  </r>
  <r>
    <x v="11"/>
    <x v="17"/>
    <x v="1"/>
    <x v="0"/>
    <n v="2838"/>
    <n v="84.07124430675043"/>
  </r>
  <r>
    <x v="4"/>
    <x v="7"/>
    <x v="1"/>
    <x v="0"/>
    <n v="2836"/>
    <n v="84.011997482009946"/>
  </r>
  <r>
    <x v="4"/>
    <x v="18"/>
    <x v="1"/>
    <x v="0"/>
    <n v="2744"/>
    <n v="81.286643543947562"/>
  </r>
  <r>
    <x v="8"/>
    <x v="19"/>
    <x v="1"/>
    <x v="0"/>
    <n v="2546"/>
    <n v="75.421207894639394"/>
  </r>
  <r>
    <x v="11"/>
    <x v="20"/>
    <x v="1"/>
    <x v="0"/>
    <n v="2421"/>
    <n v="71.718281348358985"/>
  </r>
  <r>
    <x v="2"/>
    <x v="4"/>
    <x v="1"/>
    <x v="0"/>
    <n v="2268"/>
    <n v="67.18589925571176"/>
  </r>
  <r>
    <x v="8"/>
    <x v="21"/>
    <x v="1"/>
    <x v="0"/>
    <n v="1974"/>
    <n v="58.476616018860241"/>
  </r>
  <r>
    <x v="12"/>
    <x v="22"/>
    <x v="1"/>
    <x v="0"/>
    <n v="1966"/>
    <n v="58.239628719898292"/>
  </r>
  <r>
    <x v="4"/>
    <x v="23"/>
    <x v="1"/>
    <x v="0"/>
    <n v="1912"/>
    <n v="56.639964451905158"/>
  </r>
  <r>
    <x v="4"/>
    <x v="24"/>
    <x v="1"/>
    <x v="0"/>
    <n v="1873"/>
    <n v="55.484651369465666"/>
  </r>
  <r>
    <x v="3"/>
    <x v="5"/>
    <x v="1"/>
    <x v="0"/>
    <n v="1837"/>
    <n v="54.418208524136901"/>
  </r>
  <r>
    <x v="4"/>
    <x v="8"/>
    <x v="1"/>
    <x v="1"/>
    <n v="9663"/>
    <n v="174.25462851647032"/>
  </r>
  <r>
    <x v="9"/>
    <x v="13"/>
    <x v="1"/>
    <x v="1"/>
    <n v="8973"/>
    <n v="161.81173358980524"/>
  </r>
  <r>
    <x v="4"/>
    <x v="23"/>
    <x v="1"/>
    <x v="1"/>
    <n v="7940"/>
    <n v="143.18345756191394"/>
  </r>
  <r>
    <x v="2"/>
    <x v="4"/>
    <x v="1"/>
    <x v="1"/>
    <n v="7871"/>
    <n v="141.93916806924742"/>
  </r>
  <r>
    <x v="8"/>
    <x v="11"/>
    <x v="1"/>
    <x v="1"/>
    <n v="7451"/>
    <n v="134.36523202692956"/>
  </r>
  <r>
    <x v="2"/>
    <x v="12"/>
    <x v="1"/>
    <x v="1"/>
    <n v="6867"/>
    <n v="123.83385429189711"/>
  </r>
  <r>
    <x v="5"/>
    <x v="2"/>
    <x v="1"/>
    <x v="1"/>
    <n v="6702"/>
    <n v="120.85837941812936"/>
  </r>
  <r>
    <x v="12"/>
    <x v="22"/>
    <x v="1"/>
    <x v="1"/>
    <n v="6688"/>
    <n v="120.60591488338544"/>
  </r>
  <r>
    <x v="8"/>
    <x v="16"/>
    <x v="1"/>
    <x v="1"/>
    <n v="6468"/>
    <n v="116.63861505169513"/>
  </r>
  <r>
    <x v="7"/>
    <x v="10"/>
    <x v="1"/>
    <x v="1"/>
    <n v="6194"/>
    <n v="111.69752344313537"/>
  </r>
  <r>
    <x v="4"/>
    <x v="24"/>
    <x v="1"/>
    <x v="1"/>
    <n v="5984"/>
    <n v="107.91055542197645"/>
  </r>
  <r>
    <x v="6"/>
    <x v="9"/>
    <x v="1"/>
    <x v="1"/>
    <n v="5735"/>
    <n v="103.42029333974514"/>
  </r>
  <r>
    <x v="11"/>
    <x v="20"/>
    <x v="1"/>
    <x v="1"/>
    <n v="5403"/>
    <n v="97.4332772301034"/>
  </r>
  <r>
    <x v="8"/>
    <x v="19"/>
    <x v="1"/>
    <x v="1"/>
    <n v="5400"/>
    <n v="97.37917768694399"/>
  </r>
  <r>
    <x v="11"/>
    <x v="17"/>
    <x v="1"/>
    <x v="1"/>
    <n v="5097"/>
    <n v="91.915123827843232"/>
  </r>
  <r>
    <x v="8"/>
    <x v="21"/>
    <x v="1"/>
    <x v="1"/>
    <n v="4650"/>
    <n v="83.854291897090647"/>
  </r>
  <r>
    <x v="4"/>
    <x v="0"/>
    <x v="1"/>
    <x v="1"/>
    <n v="4495"/>
    <n v="81.059148833854294"/>
  </r>
  <r>
    <x v="10"/>
    <x v="14"/>
    <x v="1"/>
    <x v="1"/>
    <n v="4341"/>
    <n v="78.282038951671069"/>
  </r>
  <r>
    <x v="5"/>
    <x v="3"/>
    <x v="1"/>
    <x v="1"/>
    <n v="3909"/>
    <n v="70.491704736715562"/>
  </r>
  <r>
    <x v="4"/>
    <x v="6"/>
    <x v="1"/>
    <x v="1"/>
    <n v="3309"/>
    <n v="59.6717961048329"/>
  </r>
  <r>
    <x v="4"/>
    <x v="15"/>
    <x v="1"/>
    <x v="1"/>
    <n v="2806"/>
    <n v="50.601106035104593"/>
  </r>
  <r>
    <x v="4"/>
    <x v="7"/>
    <x v="1"/>
    <x v="1"/>
    <n v="2482"/>
    <n v="44.758355373887952"/>
  </r>
  <r>
    <x v="4"/>
    <x v="18"/>
    <x v="1"/>
    <x v="1"/>
    <n v="2473"/>
    <n v="44.596056744409715"/>
  </r>
  <r>
    <x v="3"/>
    <x v="5"/>
    <x v="1"/>
    <x v="1"/>
    <n v="2187"/>
    <n v="39.438566963212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0F4CEC-1E46-49A1-9B4B-3206472613B9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80" firstHeaderRow="1" firstDataRow="1" firstDataCol="1" rowPageCount="1" colPageCount="1"/>
  <pivotFields count="6">
    <pivotField axis="axisPage" multipleItemSelectionAllowed="1" showAll="0">
      <items count="13">
        <item x="7"/>
        <item x="6"/>
        <item x="10"/>
        <item x="8"/>
        <item x="9"/>
        <item x="3"/>
        <item x="11"/>
        <item x="0"/>
        <item x="1"/>
        <item x="2"/>
        <item x="4"/>
        <item x="5"/>
        <item t="default"/>
      </items>
    </pivotField>
    <pivotField axis="axisRow" showAll="0">
      <items count="29">
        <item x="24"/>
        <item m="1" x="26"/>
        <item x="4"/>
        <item x="13"/>
        <item x="20"/>
        <item x="21"/>
        <item m="1" x="27"/>
        <item x="22"/>
        <item x="23"/>
        <item x="25"/>
        <item x="14"/>
        <item x="9"/>
        <item x="11"/>
        <item x="8"/>
        <item x="19"/>
        <item x="0"/>
        <item x="1"/>
        <item x="2"/>
        <item x="3"/>
        <item x="5"/>
        <item x="6"/>
        <item x="7"/>
        <item x="10"/>
        <item x="12"/>
        <item x="15"/>
        <item x="16"/>
        <item x="17"/>
        <item x="18"/>
        <item t="default"/>
      </items>
    </pivotField>
    <pivotField axis="axisRow" showAll="0" sortType="descending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dataField="1" numFmtId="3" showAll="0"/>
    <pivotField numFmtId="1" showAll="0"/>
  </pivotFields>
  <rowFields count="3">
    <field x="2"/>
    <field x="3"/>
    <field x="1"/>
  </rowFields>
  <rowItems count="77">
    <i>
      <x/>
    </i>
    <i r="1">
      <x/>
    </i>
    <i r="2">
      <x v="2"/>
    </i>
    <i r="2">
      <x v="3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1">
      <x v="1"/>
    </i>
    <i r="2">
      <x v="2"/>
    </i>
    <i r="2">
      <x v="3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>
      <x v="1"/>
    </i>
    <i r="1">
      <x/>
    </i>
    <i r="2">
      <x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22"/>
    </i>
    <i r="2">
      <x v="23"/>
    </i>
    <i r="1">
      <x v="1"/>
    </i>
    <i r="2">
      <x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22"/>
    </i>
    <i r="2">
      <x v="23"/>
    </i>
    <i t="grand">
      <x/>
    </i>
  </rowItems>
  <colItems count="1">
    <i/>
  </colItems>
  <pageFields count="1">
    <pageField fld="0" hier="-1"/>
  </pageFields>
  <dataFields count="1">
    <dataField name="Suma de Rendimiento kg ha-1 (14% H)" fld="4" baseField="0" baseItem="0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2" type="button" dataOnly="0" labelOnly="1" outline="0" axis="axisRow" fieldPosition="0"/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2" count="0" selected="0"/>
          <reference field="3" count="0"/>
        </references>
      </pivotArea>
    </format>
    <format dxfId="11">
      <pivotArea dataOnly="0" labelOnly="1" fieldPosition="0">
        <references count="3">
          <reference field="1" count="0"/>
          <reference field="2" count="0" selected="0"/>
          <reference field="3" count="1" selected="0">
            <x v="0"/>
          </reference>
        </references>
      </pivotArea>
    </format>
    <format dxfId="10">
      <pivotArea dataOnly="0" labelOnly="1" fieldPosition="0">
        <references count="3">
          <reference field="1" count="0"/>
          <reference field="2" count="0" selected="0"/>
          <reference field="3" count="1" selected="0">
            <x v="1"/>
          </reference>
        </references>
      </pivotArea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2" count="0" selected="0"/>
          <reference field="3" count="0"/>
        </references>
      </pivotArea>
    </format>
    <format dxfId="2">
      <pivotArea dataOnly="0" labelOnly="1" fieldPosition="0">
        <references count="3">
          <reference field="1" count="0"/>
          <reference field="2" count="0" selected="0"/>
          <reference field="3" count="1" selected="0">
            <x v="0"/>
          </reference>
        </references>
      </pivotArea>
    </format>
    <format dxfId="1">
      <pivotArea dataOnly="0" labelOnly="1" fieldPosition="0">
        <references count="3">
          <reference field="1" count="0"/>
          <reference field="2" count="0" selected="0"/>
          <reference field="3" count="1" selected="0">
            <x v="1"/>
          </reference>
        </references>
      </pivotArea>
    </format>
    <format dxfId="0">
      <pivotArea dataOnly="0" labelOnly="1" outline="0" axis="axisValues" fieldPosition="0"/>
    </format>
  </formats>
  <chartFormats count="7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715ED3-F55C-4110-B90C-ECB57390DC8A}" name="TablaDinámica9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74" firstHeaderRow="1" firstDataRow="1" firstDataCol="1" rowPageCount="1" colPageCount="1"/>
  <pivotFields count="6">
    <pivotField axis="axisPage" multipleItemSelectionAllowed="1" showAll="0">
      <items count="15">
        <item x="12"/>
        <item x="4"/>
        <item x="3"/>
        <item m="1" x="13"/>
        <item x="11"/>
        <item x="6"/>
        <item x="9"/>
        <item x="10"/>
        <item x="5"/>
        <item x="7"/>
        <item x="8"/>
        <item x="0"/>
        <item x="1"/>
        <item x="2"/>
        <item t="default"/>
      </items>
    </pivotField>
    <pivotField axis="axisRow" showAll="0">
      <items count="28">
        <item x="22"/>
        <item x="10"/>
        <item x="0"/>
        <item x="23"/>
        <item x="24"/>
        <item x="8"/>
        <item x="14"/>
        <item x="7"/>
        <item x="12"/>
        <item x="6"/>
        <item x="18"/>
        <item x="13"/>
        <item x="9"/>
        <item x="17"/>
        <item x="20"/>
        <item m="1" x="26"/>
        <item m="1" x="25"/>
        <item x="15"/>
        <item x="11"/>
        <item x="16"/>
        <item x="21"/>
        <item x="19"/>
        <item x="4"/>
        <item x="5"/>
        <item n="ADV G2510 IGAX" x="1"/>
        <item n="OLAYÓN" x="2"/>
        <item x="3"/>
        <item t="default"/>
      </items>
    </pivotField>
    <pivotField axis="axisRow" showAll="0" sortType="descending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dataField="1" numFmtId="3" showAll="0"/>
    <pivotField numFmtId="1" showAll="0"/>
  </pivotFields>
  <rowFields count="3">
    <field x="2"/>
    <field x="3"/>
    <field x="1"/>
  </rowFields>
  <rowItems count="71">
    <i>
      <x/>
    </i>
    <i r="1">
      <x/>
    </i>
    <i r="2">
      <x v="2"/>
    </i>
    <i r="2">
      <x v="7"/>
    </i>
    <i r="2">
      <x v="9"/>
    </i>
    <i r="2">
      <x v="22"/>
    </i>
    <i r="2">
      <x v="23"/>
    </i>
    <i r="2">
      <x v="24"/>
    </i>
    <i r="2">
      <x v="25"/>
    </i>
    <i r="2">
      <x v="26"/>
    </i>
    <i r="1">
      <x v="1"/>
    </i>
    <i r="2">
      <x v="2"/>
    </i>
    <i r="2">
      <x v="7"/>
    </i>
    <i r="2">
      <x v="9"/>
    </i>
    <i r="2">
      <x v="22"/>
    </i>
    <i r="2">
      <x v="23"/>
    </i>
    <i r="2">
      <x v="24"/>
    </i>
    <i r="2">
      <x v="25"/>
    </i>
    <i r="2">
      <x v="26"/>
    </i>
    <i>
      <x v="1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5"/>
    </i>
    <i r="2">
      <x v="26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5"/>
    </i>
    <i r="2">
      <x v="26"/>
    </i>
    <i t="grand">
      <x/>
    </i>
  </rowItems>
  <colItems count="1">
    <i/>
  </colItems>
  <pageFields count="1">
    <pageField fld="0" hier="-1"/>
  </pageFields>
  <dataFields count="1">
    <dataField name="Suma de Rendimiento kg ha-1 (14% H)" fld="4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8"/>
  <sheetViews>
    <sheetView topLeftCell="A4" workbookViewId="0">
      <selection activeCell="D14" sqref="D14"/>
    </sheetView>
  </sheetViews>
  <sheetFormatPr baseColWidth="10" defaultRowHeight="15"/>
  <cols>
    <col min="1" max="1" width="5.140625" customWidth="1"/>
  </cols>
  <sheetData>
    <row r="1" spans="2:9" s="1" customFormat="1"/>
    <row r="2" spans="2:9" s="1" customFormat="1" ht="6" customHeight="1"/>
    <row r="3" spans="2:9" s="1" customFormat="1" ht="15.75">
      <c r="E3" s="2" t="s">
        <v>28</v>
      </c>
    </row>
    <row r="4" spans="2:9" s="1" customFormat="1" ht="15.75">
      <c r="E4" s="2"/>
    </row>
    <row r="5" spans="2:9" s="1" customFormat="1"/>
    <row r="6" spans="2:9" s="1" customFormat="1"/>
    <row r="7" spans="2:9" s="1" customFormat="1">
      <c r="B7" s="3" t="s">
        <v>1</v>
      </c>
    </row>
    <row r="8" spans="2:9" s="1" customFormat="1">
      <c r="B8" s="3"/>
    </row>
    <row r="9" spans="2:9" s="1" customFormat="1">
      <c r="B9" s="4" t="s">
        <v>118</v>
      </c>
      <c r="C9" s="4"/>
      <c r="D9" s="5"/>
      <c r="E9" s="5"/>
      <c r="F9" s="5"/>
      <c r="G9" s="5"/>
      <c r="H9" s="5"/>
      <c r="I9" s="5"/>
    </row>
    <row r="10" spans="2:9" s="1" customFormat="1">
      <c r="B10" s="4" t="s">
        <v>117</v>
      </c>
      <c r="C10" s="4"/>
      <c r="D10" s="5"/>
      <c r="E10" s="5"/>
      <c r="F10" s="5"/>
      <c r="G10" s="5"/>
      <c r="H10" s="5"/>
      <c r="I10" s="5"/>
    </row>
    <row r="11" spans="2:9" s="1" customFormat="1">
      <c r="B11" s="4" t="s">
        <v>130</v>
      </c>
      <c r="C11" s="4"/>
      <c r="D11" s="5"/>
      <c r="E11" s="5"/>
      <c r="F11" s="5"/>
      <c r="G11" s="5"/>
      <c r="H11" s="5"/>
      <c r="I11" s="5"/>
    </row>
    <row r="12" spans="2:9" s="1" customFormat="1">
      <c r="B12" s="4" t="s">
        <v>119</v>
      </c>
      <c r="C12" s="4"/>
      <c r="D12" s="5"/>
      <c r="E12" s="5"/>
      <c r="F12" s="5"/>
      <c r="G12" s="5"/>
      <c r="H12" s="5"/>
      <c r="I12" s="5"/>
    </row>
    <row r="13" spans="2:9" s="1" customFormat="1">
      <c r="B13" s="4" t="s">
        <v>120</v>
      </c>
      <c r="C13" s="4"/>
      <c r="D13" s="5"/>
      <c r="E13" s="5"/>
      <c r="F13" s="5"/>
      <c r="G13" s="5"/>
      <c r="H13" s="5"/>
      <c r="I13" s="5"/>
    </row>
    <row r="14" spans="2:9" s="1" customFormat="1">
      <c r="B14" s="4" t="s">
        <v>121</v>
      </c>
      <c r="C14" s="4"/>
      <c r="D14" s="5"/>
      <c r="E14" s="5"/>
      <c r="F14" s="5"/>
      <c r="G14" s="5"/>
      <c r="H14" s="5"/>
    </row>
    <row r="15" spans="2:9" s="1" customFormat="1">
      <c r="B15" s="4" t="s">
        <v>122</v>
      </c>
      <c r="C15" s="4"/>
    </row>
    <row r="16" spans="2:9" s="1" customFormat="1">
      <c r="B16" s="4" t="s">
        <v>123</v>
      </c>
      <c r="C16" s="4"/>
    </row>
    <row r="17" spans="2:3" s="1" customFormat="1">
      <c r="B17" s="4" t="s">
        <v>124</v>
      </c>
      <c r="C17" s="4"/>
    </row>
    <row r="18" spans="2:3" s="1" customFormat="1">
      <c r="B18" s="4" t="s">
        <v>131</v>
      </c>
      <c r="C18" s="4"/>
    </row>
    <row r="19" spans="2:3" s="1" customFormat="1">
      <c r="B19" s="4"/>
      <c r="C19" s="4"/>
    </row>
    <row r="20" spans="2:3" s="1" customFormat="1">
      <c r="B20" s="4" t="s">
        <v>125</v>
      </c>
      <c r="C20" s="4"/>
    </row>
    <row r="21" spans="2:3" s="1" customFormat="1">
      <c r="B21" s="4" t="s">
        <v>126</v>
      </c>
      <c r="C21" s="4"/>
    </row>
    <row r="22" spans="2:3" s="1" customFormat="1">
      <c r="B22" s="4" t="s">
        <v>127</v>
      </c>
      <c r="C22" s="4"/>
    </row>
    <row r="23" spans="2:3" s="1" customFormat="1">
      <c r="B23" s="4"/>
      <c r="C23" s="4"/>
    </row>
    <row r="24" spans="2:3" s="1" customFormat="1">
      <c r="B24" s="4" t="s">
        <v>132</v>
      </c>
      <c r="C24" s="4"/>
    </row>
    <row r="25" spans="2:3" s="1" customFormat="1">
      <c r="B25" s="4" t="s">
        <v>128</v>
      </c>
      <c r="C25" s="4"/>
    </row>
    <row r="26" spans="2:3" s="1" customFormat="1"/>
    <row r="27" spans="2:3" s="1" customFormat="1"/>
    <row r="28" spans="2:3" s="1" customFormat="1"/>
    <row r="29" spans="2:3" s="1" customFormat="1"/>
    <row r="30" spans="2:3" s="1" customFormat="1"/>
    <row r="31" spans="2:3" s="1" customFormat="1"/>
    <row r="32" spans="2: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B92A-7FB9-4989-9893-A9418238886A}">
  <dimension ref="A1:P33"/>
  <sheetViews>
    <sheetView workbookViewId="0">
      <selection activeCell="B2" sqref="B2"/>
    </sheetView>
  </sheetViews>
  <sheetFormatPr baseColWidth="10" defaultRowHeight="15"/>
  <cols>
    <col min="1" max="1" width="18.42578125" bestFit="1" customWidth="1"/>
    <col min="2" max="2" width="13.28515625" bestFit="1" customWidth="1"/>
    <col min="3" max="3" width="5" style="33" bestFit="1" customWidth="1"/>
    <col min="4" max="4" width="22.7109375" style="33" bestFit="1" customWidth="1"/>
    <col min="5" max="5" width="13.28515625" bestFit="1" customWidth="1"/>
    <col min="6" max="16" width="3.5703125" customWidth="1"/>
  </cols>
  <sheetData>
    <row r="1" spans="1:16">
      <c r="A1" s="15" t="s">
        <v>2</v>
      </c>
      <c r="B1" s="51" t="s">
        <v>0</v>
      </c>
      <c r="C1" s="52" t="s">
        <v>5</v>
      </c>
      <c r="D1" s="52" t="s">
        <v>129</v>
      </c>
      <c r="E1" s="51" t="s">
        <v>7</v>
      </c>
      <c r="F1" s="157" t="s">
        <v>103</v>
      </c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>
      <c r="A2" s="20" t="s">
        <v>161</v>
      </c>
      <c r="B2" s="26" t="s">
        <v>172</v>
      </c>
      <c r="C2" s="25">
        <v>2024</v>
      </c>
      <c r="D2" s="32">
        <v>9273</v>
      </c>
      <c r="E2" s="11">
        <v>139.33099186747555</v>
      </c>
      <c r="F2" s="25" t="s">
        <v>8</v>
      </c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>
      <c r="A3" s="20" t="s">
        <v>115</v>
      </c>
      <c r="B3" s="26" t="s">
        <v>63</v>
      </c>
      <c r="C3" s="25">
        <v>2024</v>
      </c>
      <c r="D3" s="32">
        <v>9268</v>
      </c>
      <c r="E3" s="11">
        <v>139.25586462070132</v>
      </c>
      <c r="F3" s="25" t="s">
        <v>8</v>
      </c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>
      <c r="A4" s="20" t="s">
        <v>115</v>
      </c>
      <c r="B4" s="26" t="s">
        <v>171</v>
      </c>
      <c r="C4" s="25">
        <v>2024</v>
      </c>
      <c r="D4" s="32">
        <v>8890</v>
      </c>
      <c r="E4" s="11">
        <v>133.57624476456999</v>
      </c>
      <c r="F4" s="25" t="s">
        <v>8</v>
      </c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>
      <c r="A5" s="121" t="s">
        <v>165</v>
      </c>
      <c r="B5" s="122" t="s">
        <v>76</v>
      </c>
      <c r="C5" s="123">
        <v>2024</v>
      </c>
      <c r="D5" s="124">
        <v>6661</v>
      </c>
      <c r="E5" s="125">
        <v>100.084518152621</v>
      </c>
      <c r="F5" s="123"/>
      <c r="G5" s="123" t="s">
        <v>9</v>
      </c>
      <c r="H5" s="123"/>
      <c r="I5" s="123"/>
      <c r="J5" s="123"/>
      <c r="K5" s="123"/>
      <c r="L5" s="123"/>
      <c r="M5" s="123"/>
      <c r="N5" s="123"/>
      <c r="O5" s="123"/>
      <c r="P5" s="123"/>
    </row>
    <row r="6" spans="1:16">
      <c r="A6" s="20" t="s">
        <v>161</v>
      </c>
      <c r="B6" s="26" t="s">
        <v>162</v>
      </c>
      <c r="C6" s="25">
        <v>2024</v>
      </c>
      <c r="D6" s="32">
        <v>6248</v>
      </c>
      <c r="E6" s="11">
        <v>93.879007569070112</v>
      </c>
      <c r="F6" s="25"/>
      <c r="G6" s="25" t="s">
        <v>9</v>
      </c>
      <c r="H6" s="25" t="s">
        <v>10</v>
      </c>
      <c r="I6" s="25"/>
      <c r="J6" s="25"/>
      <c r="K6" s="25"/>
      <c r="L6" s="25"/>
      <c r="M6" s="25"/>
      <c r="N6" s="25"/>
      <c r="O6" s="25"/>
      <c r="P6" s="25"/>
    </row>
    <row r="7" spans="1:16">
      <c r="A7" s="20" t="s">
        <v>115</v>
      </c>
      <c r="B7" s="26" t="s">
        <v>72</v>
      </c>
      <c r="C7" s="25">
        <v>2024</v>
      </c>
      <c r="D7" s="32">
        <v>4781</v>
      </c>
      <c r="E7" s="11">
        <v>71.836673365512837</v>
      </c>
      <c r="F7" s="25"/>
      <c r="G7" s="25"/>
      <c r="H7" s="25" t="s">
        <v>10</v>
      </c>
      <c r="I7" s="25" t="s">
        <v>11</v>
      </c>
      <c r="J7" s="25"/>
      <c r="K7" s="25"/>
      <c r="L7" s="25"/>
      <c r="M7" s="25"/>
      <c r="N7" s="25"/>
      <c r="O7" s="25"/>
      <c r="P7" s="25"/>
    </row>
    <row r="8" spans="1:16">
      <c r="A8" s="20" t="s">
        <v>17</v>
      </c>
      <c r="B8" s="26" t="s">
        <v>73</v>
      </c>
      <c r="C8" s="25">
        <v>2024</v>
      </c>
      <c r="D8" s="32">
        <v>4327</v>
      </c>
      <c r="E8" s="11">
        <v>65.015119358413315</v>
      </c>
      <c r="F8" s="25"/>
      <c r="G8" s="25"/>
      <c r="H8" s="25"/>
      <c r="I8" s="25" t="s">
        <v>11</v>
      </c>
      <c r="J8" s="25"/>
      <c r="K8" s="25"/>
      <c r="L8" s="25"/>
      <c r="M8" s="25"/>
      <c r="N8" s="25"/>
      <c r="O8" s="25"/>
      <c r="P8" s="25"/>
    </row>
    <row r="9" spans="1:16">
      <c r="A9" s="20" t="s">
        <v>115</v>
      </c>
      <c r="B9" s="26" t="s">
        <v>69</v>
      </c>
      <c r="C9" s="25">
        <v>2024</v>
      </c>
      <c r="D9" s="32">
        <v>3795</v>
      </c>
      <c r="E9" s="11">
        <v>57.021580301635893</v>
      </c>
      <c r="F9" s="25"/>
      <c r="G9" s="25"/>
      <c r="H9" s="25"/>
      <c r="I9" s="25" t="s">
        <v>11</v>
      </c>
      <c r="J9" s="25"/>
      <c r="K9" s="25"/>
      <c r="L9" s="25"/>
      <c r="M9" s="25"/>
      <c r="N9" s="25"/>
      <c r="O9" s="25"/>
      <c r="P9" s="25"/>
    </row>
    <row r="10" spans="1:16">
      <c r="A10" s="20" t="s">
        <v>16</v>
      </c>
      <c r="B10" s="26" t="s">
        <v>67</v>
      </c>
      <c r="C10" s="25">
        <v>2023</v>
      </c>
      <c r="D10" s="32">
        <v>8365</v>
      </c>
      <c r="E10" s="11">
        <v>187.78236102926732</v>
      </c>
      <c r="F10" s="25" t="s">
        <v>8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>
      <c r="A11" s="20" t="s">
        <v>84</v>
      </c>
      <c r="B11" s="26" t="s">
        <v>85</v>
      </c>
      <c r="C11" s="25">
        <v>2023</v>
      </c>
      <c r="D11" s="32">
        <v>6923</v>
      </c>
      <c r="E11" s="11">
        <v>155.41151050874092</v>
      </c>
      <c r="F11" s="25" t="s">
        <v>8</v>
      </c>
      <c r="G11" s="25" t="s">
        <v>9</v>
      </c>
      <c r="H11" s="25"/>
      <c r="I11" s="25"/>
      <c r="J11" s="25"/>
      <c r="K11" s="25"/>
      <c r="L11" s="25"/>
      <c r="M11" s="25"/>
      <c r="N11" s="25"/>
      <c r="O11" s="25"/>
      <c r="P11" s="25"/>
    </row>
    <row r="12" spans="1:16">
      <c r="A12" s="20" t="s">
        <v>18</v>
      </c>
      <c r="B12" s="26" t="s">
        <v>172</v>
      </c>
      <c r="C12" s="25">
        <v>2023</v>
      </c>
      <c r="D12" s="32">
        <v>6401</v>
      </c>
      <c r="E12" s="11">
        <v>143.69335241462525</v>
      </c>
      <c r="F12" s="25"/>
      <c r="G12" s="25" t="s">
        <v>9</v>
      </c>
      <c r="H12" s="25" t="s">
        <v>10</v>
      </c>
      <c r="I12" s="25"/>
      <c r="J12" s="25"/>
      <c r="K12" s="25"/>
      <c r="L12" s="25"/>
      <c r="M12" s="25"/>
      <c r="N12" s="25"/>
      <c r="O12" s="25"/>
      <c r="P12" s="25"/>
    </row>
    <row r="13" spans="1:16">
      <c r="A13" s="20" t="s">
        <v>165</v>
      </c>
      <c r="B13" s="26" t="s">
        <v>74</v>
      </c>
      <c r="C13" s="25">
        <v>2023</v>
      </c>
      <c r="D13" s="32">
        <v>5710</v>
      </c>
      <c r="E13" s="11">
        <v>128.18138451609283</v>
      </c>
      <c r="F13" s="25"/>
      <c r="G13" s="25" t="s">
        <v>9</v>
      </c>
      <c r="H13" s="25" t="s">
        <v>10</v>
      </c>
      <c r="I13" s="25" t="s">
        <v>11</v>
      </c>
      <c r="J13" s="25"/>
      <c r="K13" s="25"/>
      <c r="L13" s="25"/>
      <c r="M13" s="25"/>
      <c r="N13" s="25"/>
      <c r="O13" s="25"/>
      <c r="P13" s="25"/>
    </row>
    <row r="14" spans="1:16">
      <c r="A14" s="20" t="s">
        <v>19</v>
      </c>
      <c r="B14" s="26" t="s">
        <v>92</v>
      </c>
      <c r="C14" s="25">
        <v>2023</v>
      </c>
      <c r="D14" s="32">
        <v>5524</v>
      </c>
      <c r="E14" s="11">
        <v>124.00594887336196</v>
      </c>
      <c r="F14" s="25"/>
      <c r="G14" s="25" t="s">
        <v>9</v>
      </c>
      <c r="H14" s="25" t="s">
        <v>10</v>
      </c>
      <c r="I14" s="25" t="s">
        <v>11</v>
      </c>
      <c r="J14" s="25"/>
      <c r="K14" s="25"/>
      <c r="L14" s="25"/>
      <c r="M14" s="25"/>
      <c r="N14" s="25"/>
      <c r="O14" s="25"/>
      <c r="P14" s="25"/>
    </row>
    <row r="15" spans="1:16">
      <c r="A15" s="121" t="s">
        <v>165</v>
      </c>
      <c r="B15" s="122" t="s">
        <v>76</v>
      </c>
      <c r="C15" s="123">
        <v>2023</v>
      </c>
      <c r="D15" s="124">
        <v>5408</v>
      </c>
      <c r="E15" s="125">
        <v>121.40191374133624</v>
      </c>
      <c r="F15" s="123"/>
      <c r="G15" s="123"/>
      <c r="H15" s="123" t="s">
        <v>10</v>
      </c>
      <c r="I15" s="123" t="s">
        <v>11</v>
      </c>
      <c r="J15" s="123"/>
      <c r="K15" s="123"/>
      <c r="L15" s="123"/>
      <c r="M15" s="123"/>
      <c r="N15" s="123"/>
      <c r="O15" s="123"/>
      <c r="P15" s="123"/>
    </row>
    <row r="16" spans="1:16">
      <c r="A16" s="20" t="s">
        <v>19</v>
      </c>
      <c r="B16" s="26" t="s">
        <v>94</v>
      </c>
      <c r="C16" s="25">
        <v>2023</v>
      </c>
      <c r="D16" s="32">
        <v>5323</v>
      </c>
      <c r="E16" s="11">
        <v>119.49378454976569</v>
      </c>
      <c r="F16" s="25"/>
      <c r="G16" s="25"/>
      <c r="H16" s="25" t="s">
        <v>10</v>
      </c>
      <c r="I16" s="25" t="s">
        <v>11</v>
      </c>
      <c r="J16" s="25" t="s">
        <v>12</v>
      </c>
      <c r="K16" s="25"/>
      <c r="L16" s="25"/>
      <c r="M16" s="25"/>
      <c r="N16" s="25"/>
      <c r="O16" s="25"/>
      <c r="P16" s="25"/>
    </row>
    <row r="17" spans="1:16">
      <c r="A17" s="20" t="s">
        <v>82</v>
      </c>
      <c r="B17" s="26" t="s">
        <v>83</v>
      </c>
      <c r="C17" s="25">
        <v>2023</v>
      </c>
      <c r="D17" s="32">
        <v>5229</v>
      </c>
      <c r="E17" s="11">
        <v>117.38361814967591</v>
      </c>
      <c r="F17" s="25"/>
      <c r="G17" s="25"/>
      <c r="H17" s="25" t="s">
        <v>10</v>
      </c>
      <c r="I17" s="25" t="s">
        <v>11</v>
      </c>
      <c r="J17" s="25" t="s">
        <v>12</v>
      </c>
      <c r="K17" s="25" t="s">
        <v>13</v>
      </c>
      <c r="L17" s="25"/>
      <c r="M17" s="25"/>
      <c r="N17" s="25"/>
      <c r="O17" s="25"/>
      <c r="P17" s="25"/>
    </row>
    <row r="18" spans="1:16">
      <c r="A18" s="20" t="s">
        <v>16</v>
      </c>
      <c r="B18" s="26" t="s">
        <v>61</v>
      </c>
      <c r="C18" s="25">
        <v>2023</v>
      </c>
      <c r="D18" s="32">
        <v>5192</v>
      </c>
      <c r="E18" s="11">
        <v>116.55302073687459</v>
      </c>
      <c r="F18" s="25"/>
      <c r="G18" s="25"/>
      <c r="H18" s="25" t="s">
        <v>10</v>
      </c>
      <c r="I18" s="25" t="s">
        <v>11</v>
      </c>
      <c r="J18" s="25" t="s">
        <v>12</v>
      </c>
      <c r="K18" s="25" t="s">
        <v>13</v>
      </c>
      <c r="L18" s="25"/>
      <c r="M18" s="25"/>
      <c r="N18" s="25"/>
      <c r="O18" s="25"/>
      <c r="P18" s="25"/>
    </row>
    <row r="19" spans="1:16">
      <c r="A19" s="20" t="s">
        <v>55</v>
      </c>
      <c r="B19" s="26" t="s">
        <v>90</v>
      </c>
      <c r="C19" s="25">
        <v>2023</v>
      </c>
      <c r="D19" s="32">
        <v>4886</v>
      </c>
      <c r="E19" s="11">
        <v>109.68375564722059</v>
      </c>
      <c r="F19" s="25"/>
      <c r="G19" s="25"/>
      <c r="H19" s="25"/>
      <c r="I19" s="25" t="s">
        <v>11</v>
      </c>
      <c r="J19" s="25" t="s">
        <v>12</v>
      </c>
      <c r="K19" s="25" t="s">
        <v>13</v>
      </c>
      <c r="L19" s="25" t="s">
        <v>21</v>
      </c>
      <c r="M19" s="25"/>
      <c r="N19" s="25"/>
      <c r="O19" s="25"/>
      <c r="P19" s="25"/>
    </row>
    <row r="20" spans="1:16">
      <c r="A20" s="20" t="s">
        <v>3</v>
      </c>
      <c r="B20" s="26" t="s">
        <v>60</v>
      </c>
      <c r="C20" s="25">
        <v>2023</v>
      </c>
      <c r="D20" s="32">
        <v>4526</v>
      </c>
      <c r="E20" s="11">
        <v>101.60226730645117</v>
      </c>
      <c r="F20" s="25"/>
      <c r="G20" s="25"/>
      <c r="H20" s="25"/>
      <c r="I20" s="25" t="s">
        <v>11</v>
      </c>
      <c r="J20" s="25" t="s">
        <v>12</v>
      </c>
      <c r="K20" s="25" t="s">
        <v>13</v>
      </c>
      <c r="L20" s="25" t="s">
        <v>21</v>
      </c>
      <c r="M20" s="25"/>
      <c r="N20" s="25"/>
      <c r="O20" s="25"/>
      <c r="P20" s="25"/>
    </row>
    <row r="21" spans="1:16">
      <c r="A21" s="20" t="s">
        <v>16</v>
      </c>
      <c r="B21" s="26" t="s">
        <v>65</v>
      </c>
      <c r="C21" s="25">
        <v>2023</v>
      </c>
      <c r="D21" s="32">
        <v>4511</v>
      </c>
      <c r="E21" s="11">
        <v>101.26553862558576</v>
      </c>
      <c r="F21" s="25"/>
      <c r="G21" s="25"/>
      <c r="H21" s="25"/>
      <c r="I21" s="25" t="s">
        <v>11</v>
      </c>
      <c r="J21" s="25" t="s">
        <v>12</v>
      </c>
      <c r="K21" s="25" t="s">
        <v>13</v>
      </c>
      <c r="L21" s="25" t="s">
        <v>21</v>
      </c>
      <c r="M21" s="25"/>
      <c r="N21" s="25"/>
      <c r="O21" s="25"/>
      <c r="P21" s="25"/>
    </row>
    <row r="22" spans="1:16">
      <c r="A22" s="20" t="s">
        <v>77</v>
      </c>
      <c r="B22" s="26" t="s">
        <v>80</v>
      </c>
      <c r="C22" s="25">
        <v>2023</v>
      </c>
      <c r="D22" s="32">
        <v>4410</v>
      </c>
      <c r="E22" s="11">
        <v>98.998232174425453</v>
      </c>
      <c r="F22" s="25"/>
      <c r="G22" s="25"/>
      <c r="H22" s="25"/>
      <c r="I22" s="25" t="s">
        <v>11</v>
      </c>
      <c r="J22" s="25" t="s">
        <v>12</v>
      </c>
      <c r="K22" s="25" t="s">
        <v>13</v>
      </c>
      <c r="L22" s="25" t="s">
        <v>21</v>
      </c>
      <c r="M22" s="25" t="s">
        <v>25</v>
      </c>
      <c r="N22" s="25"/>
      <c r="O22" s="25"/>
      <c r="P22" s="25"/>
    </row>
    <row r="23" spans="1:16">
      <c r="A23" s="20" t="s">
        <v>16</v>
      </c>
      <c r="B23" s="26" t="s">
        <v>63</v>
      </c>
      <c r="C23" s="25">
        <v>2023</v>
      </c>
      <c r="D23" s="32">
        <v>4258</v>
      </c>
      <c r="E23" s="11">
        <v>95.586048208322822</v>
      </c>
      <c r="F23" s="25"/>
      <c r="G23" s="25"/>
      <c r="H23" s="25"/>
      <c r="I23" s="25" t="s">
        <v>11</v>
      </c>
      <c r="J23" s="25" t="s">
        <v>12</v>
      </c>
      <c r="K23" s="25" t="s">
        <v>13</v>
      </c>
      <c r="L23" s="25" t="s">
        <v>21</v>
      </c>
      <c r="M23" s="25" t="s">
        <v>25</v>
      </c>
      <c r="N23" s="25"/>
      <c r="O23" s="25"/>
      <c r="P23" s="25"/>
    </row>
    <row r="24" spans="1:16">
      <c r="A24" s="20" t="s">
        <v>77</v>
      </c>
      <c r="B24" s="26" t="s">
        <v>78</v>
      </c>
      <c r="C24" s="25">
        <v>2023</v>
      </c>
      <c r="D24" s="32">
        <v>3807</v>
      </c>
      <c r="E24" s="11">
        <v>85.461739203636668</v>
      </c>
      <c r="F24" s="25"/>
      <c r="G24" s="25"/>
      <c r="H24" s="25"/>
      <c r="I24" s="25"/>
      <c r="J24" s="25" t="s">
        <v>12</v>
      </c>
      <c r="K24" s="25" t="s">
        <v>13</v>
      </c>
      <c r="L24" s="25" t="s">
        <v>21</v>
      </c>
      <c r="M24" s="25" t="s">
        <v>25</v>
      </c>
      <c r="N24" s="25" t="s">
        <v>20</v>
      </c>
      <c r="O24" s="25"/>
      <c r="P24" s="25"/>
    </row>
    <row r="25" spans="1:16">
      <c r="A25" s="20" t="s">
        <v>19</v>
      </c>
      <c r="B25" s="26" t="s">
        <v>96</v>
      </c>
      <c r="C25" s="25">
        <v>2023</v>
      </c>
      <c r="D25" s="32">
        <v>3717</v>
      </c>
      <c r="E25" s="11">
        <v>83.441367118444305</v>
      </c>
      <c r="F25" s="25"/>
      <c r="G25" s="25"/>
      <c r="H25" s="25"/>
      <c r="I25" s="25"/>
      <c r="J25" s="25"/>
      <c r="K25" s="25" t="s">
        <v>13</v>
      </c>
      <c r="L25" s="25" t="s">
        <v>21</v>
      </c>
      <c r="M25" s="25" t="s">
        <v>25</v>
      </c>
      <c r="N25" s="25" t="s">
        <v>20</v>
      </c>
      <c r="O25" s="25" t="s">
        <v>26</v>
      </c>
      <c r="P25" s="25"/>
    </row>
    <row r="26" spans="1:16">
      <c r="A26" s="20" t="s">
        <v>15</v>
      </c>
      <c r="B26" s="26" t="s">
        <v>87</v>
      </c>
      <c r="C26" s="25">
        <v>2023</v>
      </c>
      <c r="D26" s="32">
        <v>3647</v>
      </c>
      <c r="E26" s="11">
        <v>81.869966607739158</v>
      </c>
      <c r="F26" s="25"/>
      <c r="G26" s="25"/>
      <c r="H26" s="25"/>
      <c r="I26" s="25"/>
      <c r="J26" s="25"/>
      <c r="K26" s="25"/>
      <c r="L26" s="25" t="s">
        <v>21</v>
      </c>
      <c r="M26" s="25" t="s">
        <v>25</v>
      </c>
      <c r="N26" s="25" t="s">
        <v>20</v>
      </c>
      <c r="O26" s="25" t="s">
        <v>26</v>
      </c>
      <c r="P26" s="25"/>
    </row>
    <row r="27" spans="1:16">
      <c r="A27" s="20" t="s">
        <v>16</v>
      </c>
      <c r="B27" s="26" t="s">
        <v>69</v>
      </c>
      <c r="C27" s="25">
        <v>2023</v>
      </c>
      <c r="D27" s="32">
        <v>3615</v>
      </c>
      <c r="E27" s="11">
        <v>81.151612088559645</v>
      </c>
      <c r="F27" s="25"/>
      <c r="G27" s="25"/>
      <c r="H27" s="25"/>
      <c r="I27" s="25"/>
      <c r="J27" s="25"/>
      <c r="K27" s="25"/>
      <c r="L27" s="25" t="s">
        <v>21</v>
      </c>
      <c r="M27" s="25" t="s">
        <v>25</v>
      </c>
      <c r="N27" s="25" t="s">
        <v>20</v>
      </c>
      <c r="O27" s="25" t="s">
        <v>26</v>
      </c>
      <c r="P27" s="25"/>
    </row>
    <row r="28" spans="1:16">
      <c r="A28" s="20" t="s">
        <v>19</v>
      </c>
      <c r="B28" s="26" t="s">
        <v>98</v>
      </c>
      <c r="C28" s="25">
        <v>2023</v>
      </c>
      <c r="D28" s="32">
        <v>3590</v>
      </c>
      <c r="E28" s="11">
        <v>80.590397620450659</v>
      </c>
      <c r="F28" s="25"/>
      <c r="G28" s="25"/>
      <c r="H28" s="25"/>
      <c r="I28" s="25"/>
      <c r="J28" s="25"/>
      <c r="K28" s="25"/>
      <c r="L28" s="25" t="s">
        <v>21</v>
      </c>
      <c r="M28" s="25" t="s">
        <v>25</v>
      </c>
      <c r="N28" s="25" t="s">
        <v>20</v>
      </c>
      <c r="O28" s="25" t="s">
        <v>26</v>
      </c>
      <c r="P28" s="25"/>
    </row>
    <row r="29" spans="1:16">
      <c r="A29" s="20" t="s">
        <v>18</v>
      </c>
      <c r="B29" s="26" t="s">
        <v>162</v>
      </c>
      <c r="C29" s="25">
        <v>2023</v>
      </c>
      <c r="D29" s="32">
        <v>2867</v>
      </c>
      <c r="E29" s="11">
        <v>64.360075202738727</v>
      </c>
      <c r="F29" s="25"/>
      <c r="G29" s="25"/>
      <c r="H29" s="25"/>
      <c r="I29" s="25"/>
      <c r="J29" s="25"/>
      <c r="K29" s="25"/>
      <c r="L29" s="25"/>
      <c r="M29" s="25" t="s">
        <v>25</v>
      </c>
      <c r="N29" s="25" t="s">
        <v>20</v>
      </c>
      <c r="O29" s="25" t="s">
        <v>26</v>
      </c>
      <c r="P29" s="25" t="s">
        <v>22</v>
      </c>
    </row>
    <row r="30" spans="1:16">
      <c r="A30" s="20" t="s">
        <v>16</v>
      </c>
      <c r="B30" s="26" t="s">
        <v>71</v>
      </c>
      <c r="C30" s="25">
        <v>2023</v>
      </c>
      <c r="D30" s="32">
        <v>2583</v>
      </c>
      <c r="E30" s="11">
        <v>57.984678845020618</v>
      </c>
      <c r="F30" s="25"/>
      <c r="G30" s="25"/>
      <c r="H30" s="25"/>
      <c r="I30" s="25"/>
      <c r="J30" s="25"/>
      <c r="K30" s="25"/>
      <c r="L30" s="25"/>
      <c r="M30" s="25"/>
      <c r="N30" s="25" t="s">
        <v>20</v>
      </c>
      <c r="O30" s="25" t="s">
        <v>26</v>
      </c>
      <c r="P30" s="25" t="s">
        <v>22</v>
      </c>
    </row>
    <row r="31" spans="1:16">
      <c r="A31" s="20" t="s">
        <v>17</v>
      </c>
      <c r="B31" s="26" t="s">
        <v>73</v>
      </c>
      <c r="C31" s="25">
        <v>2023</v>
      </c>
      <c r="D31" s="32">
        <v>2342</v>
      </c>
      <c r="E31" s="11">
        <v>52.574571372449988</v>
      </c>
      <c r="F31" s="25"/>
      <c r="G31" s="25"/>
      <c r="H31" s="25"/>
      <c r="I31" s="25"/>
      <c r="J31" s="25"/>
      <c r="K31" s="25"/>
      <c r="L31" s="25"/>
      <c r="M31" s="25"/>
      <c r="N31" s="25" t="s">
        <v>20</v>
      </c>
      <c r="O31" s="25" t="s">
        <v>26</v>
      </c>
      <c r="P31" s="25" t="s">
        <v>22</v>
      </c>
    </row>
    <row r="32" spans="1:16">
      <c r="A32" s="20" t="s">
        <v>16</v>
      </c>
      <c r="B32" s="26" t="s">
        <v>70</v>
      </c>
      <c r="C32" s="25">
        <v>2023</v>
      </c>
      <c r="D32" s="32">
        <v>2189</v>
      </c>
      <c r="E32" s="11">
        <v>49.139938827622977</v>
      </c>
      <c r="F32" s="25"/>
      <c r="G32" s="25"/>
      <c r="H32" s="25"/>
      <c r="I32" s="25"/>
      <c r="J32" s="25"/>
      <c r="K32" s="25"/>
      <c r="L32" s="25"/>
      <c r="M32" s="25"/>
      <c r="N32" s="25"/>
      <c r="O32" s="25" t="s">
        <v>26</v>
      </c>
      <c r="P32" s="25" t="s">
        <v>22</v>
      </c>
    </row>
    <row r="33" spans="1:16">
      <c r="A33" s="20" t="s">
        <v>16</v>
      </c>
      <c r="B33" s="26" t="s">
        <v>72</v>
      </c>
      <c r="C33" s="25">
        <v>2023</v>
      </c>
      <c r="D33" s="32">
        <v>1888</v>
      </c>
      <c r="E33" s="11">
        <v>42.38291663159076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 t="s">
        <v>22</v>
      </c>
    </row>
  </sheetData>
  <autoFilter ref="A1:P1" xr:uid="{78FFB92A-7FB9-4989-9893-A9418238886A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sortState xmlns:xlrd2="http://schemas.microsoft.com/office/spreadsheetml/2017/richdata2" ref="A2:P33">
    <sortCondition descending="1" ref="C2:C33"/>
    <sortCondition descending="1" ref="D2:D33"/>
  </sortState>
  <mergeCells count="1">
    <mergeCell ref="F1:P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840D-4051-4614-86A1-DD75C1DCA819}">
  <dimension ref="A1:K34"/>
  <sheetViews>
    <sheetView topLeftCell="A13" workbookViewId="0">
      <selection activeCell="A23" sqref="A23"/>
    </sheetView>
  </sheetViews>
  <sheetFormatPr baseColWidth="10" defaultRowHeight="15"/>
  <cols>
    <col min="1" max="1" width="13.28515625" bestFit="1" customWidth="1"/>
    <col min="2" max="2" width="5" style="33" bestFit="1" customWidth="1"/>
  </cols>
  <sheetData>
    <row r="1" spans="1:11">
      <c r="A1" s="54"/>
      <c r="B1" s="89"/>
      <c r="C1" s="158" t="s">
        <v>104</v>
      </c>
      <c r="D1" s="159"/>
      <c r="E1" s="160"/>
      <c r="F1" s="161" t="s">
        <v>105</v>
      </c>
      <c r="G1" s="159"/>
      <c r="H1" s="160"/>
      <c r="I1" s="161" t="s">
        <v>107</v>
      </c>
      <c r="J1" s="159"/>
      <c r="K1" s="160"/>
    </row>
    <row r="2" spans="1:11" ht="35.25" thickBot="1">
      <c r="A2" s="55" t="s">
        <v>0</v>
      </c>
      <c r="B2" s="90" t="s">
        <v>5</v>
      </c>
      <c r="C2" s="91" t="s">
        <v>108</v>
      </c>
      <c r="D2" s="92" t="s">
        <v>109</v>
      </c>
      <c r="E2" s="93" t="s">
        <v>110</v>
      </c>
      <c r="F2" s="94" t="s">
        <v>108</v>
      </c>
      <c r="G2" s="92" t="s">
        <v>109</v>
      </c>
      <c r="H2" s="93" t="s">
        <v>110</v>
      </c>
      <c r="I2" s="94" t="s">
        <v>108</v>
      </c>
      <c r="J2" s="92" t="s">
        <v>109</v>
      </c>
      <c r="K2" s="93" t="s">
        <v>110</v>
      </c>
    </row>
    <row r="3" spans="1:11">
      <c r="A3" s="34" t="s">
        <v>63</v>
      </c>
      <c r="B3" s="45">
        <v>2024</v>
      </c>
      <c r="C3" s="44">
        <v>73</v>
      </c>
      <c r="D3" s="35">
        <v>14.233333333333334</v>
      </c>
      <c r="E3" s="36">
        <v>3.4846137927999994</v>
      </c>
      <c r="F3" s="37">
        <v>67</v>
      </c>
      <c r="G3" s="35">
        <v>16.566666666666666</v>
      </c>
      <c r="H3" s="36"/>
      <c r="I3" s="38">
        <f t="shared" ref="I3:K10" si="0">+AVERAGE(C3,F3)</f>
        <v>70</v>
      </c>
      <c r="J3" s="39">
        <f t="shared" si="0"/>
        <v>15.4</v>
      </c>
      <c r="K3" s="40">
        <f t="shared" si="0"/>
        <v>3.4846137927999994</v>
      </c>
    </row>
    <row r="4" spans="1:11">
      <c r="A4" s="31" t="s">
        <v>167</v>
      </c>
      <c r="B4" s="46">
        <v>2024</v>
      </c>
      <c r="C4" s="30">
        <v>73.666666666666671</v>
      </c>
      <c r="D4" s="28">
        <v>12.933333333333332</v>
      </c>
      <c r="E4" s="29">
        <v>2.5303295431999997</v>
      </c>
      <c r="F4" s="27">
        <v>67</v>
      </c>
      <c r="G4" s="28">
        <v>17.733333333333334</v>
      </c>
      <c r="H4" s="29"/>
      <c r="I4" s="41">
        <f t="shared" si="0"/>
        <v>70.333333333333343</v>
      </c>
      <c r="J4" s="42">
        <f t="shared" si="0"/>
        <v>15.333333333333332</v>
      </c>
      <c r="K4" s="43">
        <f t="shared" si="0"/>
        <v>2.5303295431999997</v>
      </c>
    </row>
    <row r="5" spans="1:11">
      <c r="A5" s="31" t="s">
        <v>69</v>
      </c>
      <c r="B5" s="46">
        <v>2024</v>
      </c>
      <c r="C5" s="30">
        <v>74.666666666666671</v>
      </c>
      <c r="D5" s="28">
        <v>13.700000000000001</v>
      </c>
      <c r="E5" s="29">
        <v>2.9107623537999996</v>
      </c>
      <c r="F5" s="27">
        <v>68</v>
      </c>
      <c r="G5" s="28">
        <v>20.066666666666666</v>
      </c>
      <c r="H5" s="29"/>
      <c r="I5" s="41">
        <f t="shared" si="0"/>
        <v>71.333333333333343</v>
      </c>
      <c r="J5" s="42">
        <f t="shared" si="0"/>
        <v>16.883333333333333</v>
      </c>
      <c r="K5" s="43">
        <f t="shared" si="0"/>
        <v>2.9107623537999996</v>
      </c>
    </row>
    <row r="6" spans="1:11">
      <c r="A6" s="31" t="s">
        <v>171</v>
      </c>
      <c r="B6" s="46">
        <v>2024</v>
      </c>
      <c r="C6" s="30">
        <v>74.666666666666671</v>
      </c>
      <c r="D6" s="28">
        <v>14.200000000000001</v>
      </c>
      <c r="E6" s="29">
        <v>3.5455076258000005</v>
      </c>
      <c r="F6" s="27">
        <v>68</v>
      </c>
      <c r="G6" s="28">
        <v>16.266666666666666</v>
      </c>
      <c r="H6" s="29"/>
      <c r="I6" s="41">
        <f t="shared" si="0"/>
        <v>71.333333333333343</v>
      </c>
      <c r="J6" s="42">
        <f t="shared" si="0"/>
        <v>15.233333333333334</v>
      </c>
      <c r="K6" s="43">
        <f t="shared" si="0"/>
        <v>3.5455076258000005</v>
      </c>
    </row>
    <row r="7" spans="1:11">
      <c r="A7" s="31" t="s">
        <v>162</v>
      </c>
      <c r="B7" s="46">
        <v>2024</v>
      </c>
      <c r="C7" s="30">
        <v>75</v>
      </c>
      <c r="D7" s="28">
        <v>13.533333333333331</v>
      </c>
      <c r="E7" s="29">
        <v>4.1341748167999999</v>
      </c>
      <c r="F7" s="27">
        <v>68</v>
      </c>
      <c r="G7" s="28">
        <v>16.066666666666666</v>
      </c>
      <c r="H7" s="29"/>
      <c r="I7" s="41">
        <f t="shared" si="0"/>
        <v>71.5</v>
      </c>
      <c r="J7" s="42">
        <f t="shared" si="0"/>
        <v>14.799999999999999</v>
      </c>
      <c r="K7" s="43">
        <f t="shared" si="0"/>
        <v>4.1341748167999999</v>
      </c>
    </row>
    <row r="8" spans="1:11">
      <c r="A8" s="31" t="s">
        <v>172</v>
      </c>
      <c r="B8" s="46">
        <v>2024</v>
      </c>
      <c r="C8" s="30">
        <v>72.666666666666671</v>
      </c>
      <c r="D8" s="28">
        <v>13.133333333333333</v>
      </c>
      <c r="E8" s="29">
        <v>4.5571012448000001</v>
      </c>
      <c r="F8" s="27">
        <v>73</v>
      </c>
      <c r="G8" s="28">
        <v>18.866666666666667</v>
      </c>
      <c r="H8" s="29"/>
      <c r="I8" s="41">
        <f t="shared" si="0"/>
        <v>72.833333333333343</v>
      </c>
      <c r="J8" s="42">
        <f t="shared" si="0"/>
        <v>16</v>
      </c>
      <c r="K8" s="43">
        <f t="shared" si="0"/>
        <v>4.5571012448000001</v>
      </c>
    </row>
    <row r="9" spans="1:11">
      <c r="A9" s="129" t="s">
        <v>166</v>
      </c>
      <c r="B9" s="130">
        <v>2024</v>
      </c>
      <c r="C9" s="131">
        <v>76.333333333333329</v>
      </c>
      <c r="D9" s="132">
        <v>12.866666666666665</v>
      </c>
      <c r="E9" s="133">
        <v>3.5067399751999999</v>
      </c>
      <c r="F9" s="134">
        <v>73</v>
      </c>
      <c r="G9" s="132">
        <v>18.2</v>
      </c>
      <c r="H9" s="133"/>
      <c r="I9" s="134">
        <f t="shared" si="0"/>
        <v>74.666666666666657</v>
      </c>
      <c r="J9" s="132">
        <f t="shared" si="0"/>
        <v>15.533333333333331</v>
      </c>
      <c r="K9" s="133">
        <f t="shared" si="0"/>
        <v>3.5067399751999999</v>
      </c>
    </row>
    <row r="10" spans="1:11">
      <c r="A10" s="31" t="s">
        <v>72</v>
      </c>
      <c r="B10" s="46">
        <v>2024</v>
      </c>
      <c r="C10" s="30">
        <v>79</v>
      </c>
      <c r="D10" s="28">
        <v>15.933333333333332</v>
      </c>
      <c r="E10" s="29">
        <v>3.8802467377999998</v>
      </c>
      <c r="F10" s="27">
        <v>76</v>
      </c>
      <c r="G10" s="28">
        <v>15.800000000000002</v>
      </c>
      <c r="H10" s="29"/>
      <c r="I10" s="41">
        <f t="shared" si="0"/>
        <v>77.5</v>
      </c>
      <c r="J10" s="42">
        <f t="shared" si="0"/>
        <v>15.866666666666667</v>
      </c>
      <c r="K10" s="43">
        <f t="shared" si="0"/>
        <v>3.8802467377999998</v>
      </c>
    </row>
    <row r="11" spans="1:11">
      <c r="A11" s="31" t="s">
        <v>72</v>
      </c>
      <c r="B11" s="46">
        <v>2023</v>
      </c>
      <c r="C11" s="30">
        <v>70.666666666666671</v>
      </c>
      <c r="D11" s="28">
        <v>18.633333333333333</v>
      </c>
      <c r="E11" s="29">
        <v>2.3498412606012344</v>
      </c>
      <c r="F11" s="27">
        <v>69.333333333333329</v>
      </c>
      <c r="G11" s="28">
        <v>21.233333333333331</v>
      </c>
      <c r="H11" s="29">
        <v>2.7575657021653548</v>
      </c>
      <c r="I11" s="41">
        <v>70</v>
      </c>
      <c r="J11" s="42">
        <v>19.93333333333333</v>
      </c>
      <c r="K11" s="43">
        <v>2.5537034813832946</v>
      </c>
    </row>
    <row r="12" spans="1:11">
      <c r="A12" s="31" t="s">
        <v>67</v>
      </c>
      <c r="B12" s="46">
        <v>2023</v>
      </c>
      <c r="C12" s="30">
        <v>73.333333333333329</v>
      </c>
      <c r="D12" s="28">
        <v>21</v>
      </c>
      <c r="E12" s="29">
        <v>3.1871429699842024</v>
      </c>
      <c r="F12" s="27">
        <v>66.666666666666671</v>
      </c>
      <c r="G12" s="28">
        <v>22.666666666666668</v>
      </c>
      <c r="H12" s="29" t="s">
        <v>114</v>
      </c>
      <c r="I12" s="41">
        <v>70</v>
      </c>
      <c r="J12" s="42">
        <v>21.833333333333336</v>
      </c>
      <c r="K12" s="43">
        <v>3.1871429699842024</v>
      </c>
    </row>
    <row r="13" spans="1:11">
      <c r="A13" s="31" t="s">
        <v>63</v>
      </c>
      <c r="B13" s="46">
        <v>2023</v>
      </c>
      <c r="C13" s="30">
        <v>71.666666666666671</v>
      </c>
      <c r="D13" s="28">
        <v>21.900000000000002</v>
      </c>
      <c r="E13" s="29" t="s">
        <v>111</v>
      </c>
      <c r="F13" s="27">
        <v>69.333333333333329</v>
      </c>
      <c r="G13" s="28">
        <v>20.466666666666669</v>
      </c>
      <c r="H13" s="29">
        <v>3.8541633684210534</v>
      </c>
      <c r="I13" s="41">
        <v>70.5</v>
      </c>
      <c r="J13" s="42">
        <v>21.183333333333337</v>
      </c>
      <c r="K13" s="43" t="s">
        <v>111</v>
      </c>
    </row>
    <row r="14" spans="1:11">
      <c r="A14" s="31" t="s">
        <v>85</v>
      </c>
      <c r="B14" s="46">
        <v>2023</v>
      </c>
      <c r="C14" s="30">
        <v>75</v>
      </c>
      <c r="D14" s="28">
        <v>22.633333333333336</v>
      </c>
      <c r="E14" s="29">
        <v>2.7556369688249407</v>
      </c>
      <c r="F14" s="27">
        <v>68.666666666666671</v>
      </c>
      <c r="G14" s="28">
        <v>23.6</v>
      </c>
      <c r="H14" s="29">
        <v>1.0963559907316112</v>
      </c>
      <c r="I14" s="41">
        <v>71.833333333333343</v>
      </c>
      <c r="J14" s="42">
        <v>23.116666666666667</v>
      </c>
      <c r="K14" s="43">
        <v>1.9259964797782758</v>
      </c>
    </row>
    <row r="15" spans="1:11">
      <c r="A15" s="31" t="s">
        <v>83</v>
      </c>
      <c r="B15" s="46">
        <v>2023</v>
      </c>
      <c r="C15" s="30">
        <v>75.666666666666671</v>
      </c>
      <c r="D15" s="28">
        <v>21.633333333333336</v>
      </c>
      <c r="E15" s="29">
        <v>1.9995668070175436</v>
      </c>
      <c r="F15" s="27">
        <v>69.333333333333329</v>
      </c>
      <c r="G15" s="28">
        <v>21.15</v>
      </c>
      <c r="H15" s="29">
        <v>2.2055277048624946</v>
      </c>
      <c r="I15" s="41">
        <v>72.5</v>
      </c>
      <c r="J15" s="42">
        <v>21.391666666666666</v>
      </c>
      <c r="K15" s="43">
        <v>2.1025472559400189</v>
      </c>
    </row>
    <row r="16" spans="1:11">
      <c r="A16" s="31" t="s">
        <v>162</v>
      </c>
      <c r="B16" s="46">
        <v>2023</v>
      </c>
      <c r="C16" s="30">
        <v>76.666666666666671</v>
      </c>
      <c r="D16" s="28">
        <v>22.099999999999998</v>
      </c>
      <c r="E16" s="29">
        <v>1.8038546137754092</v>
      </c>
      <c r="F16" s="27">
        <v>69.333333333333329</v>
      </c>
      <c r="G16" s="28">
        <v>20.033333333333335</v>
      </c>
      <c r="H16" s="29">
        <v>2.1842729609282032</v>
      </c>
      <c r="I16" s="41">
        <v>73</v>
      </c>
      <c r="J16" s="42">
        <v>21.066666666666666</v>
      </c>
      <c r="K16" s="43">
        <v>1.9940637873518061</v>
      </c>
    </row>
    <row r="17" spans="1:11">
      <c r="A17" s="31" t="s">
        <v>90</v>
      </c>
      <c r="B17" s="46">
        <v>2023</v>
      </c>
      <c r="C17" s="30">
        <v>77</v>
      </c>
      <c r="D17" s="28">
        <v>21.900000000000002</v>
      </c>
      <c r="E17" s="29">
        <v>2.2986189881141046</v>
      </c>
      <c r="F17" s="27">
        <v>69.333333333333329</v>
      </c>
      <c r="G17" s="28">
        <v>21.65</v>
      </c>
      <c r="H17" s="29">
        <v>3.4515706574826566</v>
      </c>
      <c r="I17" s="41">
        <v>73.166666666666657</v>
      </c>
      <c r="J17" s="42">
        <v>21.774999999999999</v>
      </c>
      <c r="K17" s="43">
        <v>2.8750948227983804</v>
      </c>
    </row>
    <row r="18" spans="1:11">
      <c r="A18" s="31" t="s">
        <v>98</v>
      </c>
      <c r="B18" s="46">
        <v>2023</v>
      </c>
      <c r="C18" s="30">
        <v>76.333333333333329</v>
      </c>
      <c r="D18" s="28">
        <v>20.833333333333332</v>
      </c>
      <c r="E18" s="29">
        <v>2.9935328086529012</v>
      </c>
      <c r="F18" s="27">
        <v>70.666666666666671</v>
      </c>
      <c r="G18" s="28">
        <v>21.7</v>
      </c>
      <c r="H18" s="29">
        <v>2.8619200995251295</v>
      </c>
      <c r="I18" s="41">
        <v>73.5</v>
      </c>
      <c r="J18" s="42">
        <v>21.266666666666666</v>
      </c>
      <c r="K18" s="43">
        <v>2.9277264540890151</v>
      </c>
    </row>
    <row r="19" spans="1:11">
      <c r="A19" s="31" t="s">
        <v>71</v>
      </c>
      <c r="B19" s="46">
        <v>2023</v>
      </c>
      <c r="C19" s="30">
        <v>75.666666666666671</v>
      </c>
      <c r="D19" s="28">
        <v>21.5</v>
      </c>
      <c r="E19" s="29">
        <v>1.648437474469757</v>
      </c>
      <c r="F19" s="27">
        <v>71.333333333333329</v>
      </c>
      <c r="G19" s="28">
        <v>23.15</v>
      </c>
      <c r="H19" s="29">
        <v>3.1231952061175527</v>
      </c>
      <c r="I19" s="41">
        <v>73.5</v>
      </c>
      <c r="J19" s="42">
        <v>22.324999999999999</v>
      </c>
      <c r="K19" s="43">
        <v>2.3858163402936547</v>
      </c>
    </row>
    <row r="20" spans="1:11">
      <c r="A20" s="31" t="s">
        <v>92</v>
      </c>
      <c r="B20" s="46">
        <v>2023</v>
      </c>
      <c r="C20" s="30">
        <v>77.333333333333329</v>
      </c>
      <c r="D20" s="28">
        <v>18.566666666666666</v>
      </c>
      <c r="E20" s="29">
        <v>1.8421586804451513</v>
      </c>
      <c r="F20" s="27">
        <v>70</v>
      </c>
      <c r="G20" s="28">
        <v>20.7</v>
      </c>
      <c r="H20" s="29">
        <v>2.1016984799364327</v>
      </c>
      <c r="I20" s="41">
        <v>73.666666666666657</v>
      </c>
      <c r="J20" s="42">
        <v>19.633333333333333</v>
      </c>
      <c r="K20" s="43">
        <v>1.971928580190792</v>
      </c>
    </row>
    <row r="21" spans="1:11">
      <c r="A21" s="31" t="s">
        <v>94</v>
      </c>
      <c r="B21" s="46">
        <v>2023</v>
      </c>
      <c r="C21" s="30">
        <v>76</v>
      </c>
      <c r="D21" s="28">
        <v>22.7</v>
      </c>
      <c r="E21" s="29">
        <v>2.8108139371019107</v>
      </c>
      <c r="F21" s="27">
        <v>71.333333333333329</v>
      </c>
      <c r="G21" s="28">
        <v>19.966666666666665</v>
      </c>
      <c r="H21" s="29">
        <v>1.9887038955253691</v>
      </c>
      <c r="I21" s="41">
        <v>73.666666666666657</v>
      </c>
      <c r="J21" s="42">
        <v>21.333333333333332</v>
      </c>
      <c r="K21" s="43">
        <v>2.3997589163136399</v>
      </c>
    </row>
    <row r="22" spans="1:11">
      <c r="A22" s="31" t="s">
        <v>74</v>
      </c>
      <c r="B22" s="46">
        <v>2023</v>
      </c>
      <c r="C22" s="30">
        <v>74</v>
      </c>
      <c r="D22" s="28">
        <v>16.866666666666667</v>
      </c>
      <c r="E22" s="29">
        <v>4.0567141829753375</v>
      </c>
      <c r="F22" s="27">
        <v>74</v>
      </c>
      <c r="G22" s="28">
        <v>26.2</v>
      </c>
      <c r="H22" s="29">
        <v>0.1</v>
      </c>
      <c r="I22" s="41">
        <v>74</v>
      </c>
      <c r="J22" s="42">
        <v>21.533333333333331</v>
      </c>
      <c r="K22" s="43">
        <v>2.0783570914876686</v>
      </c>
    </row>
    <row r="23" spans="1:11">
      <c r="A23" s="31" t="s">
        <v>172</v>
      </c>
      <c r="B23" s="46">
        <v>2023</v>
      </c>
      <c r="C23" s="30">
        <v>75</v>
      </c>
      <c r="D23" s="28">
        <v>22.066666666666666</v>
      </c>
      <c r="E23" s="29">
        <v>3.3875438273609189</v>
      </c>
      <c r="F23" s="27">
        <v>73</v>
      </c>
      <c r="G23" s="28">
        <v>21.366666666666664</v>
      </c>
      <c r="H23" s="29">
        <v>2.7910162763288873</v>
      </c>
      <c r="I23" s="41">
        <v>74</v>
      </c>
      <c r="J23" s="42">
        <v>21.716666666666665</v>
      </c>
      <c r="K23" s="43">
        <v>3.0892800518449031</v>
      </c>
    </row>
    <row r="24" spans="1:11">
      <c r="A24" s="31" t="s">
        <v>73</v>
      </c>
      <c r="B24" s="46">
        <v>2023</v>
      </c>
      <c r="C24" s="30">
        <v>78.333333333333329</v>
      </c>
      <c r="D24" s="28">
        <v>21.099999999999998</v>
      </c>
      <c r="E24" s="29">
        <v>1.6111358473464517</v>
      </c>
      <c r="F24" s="27">
        <v>70.666666666666671</v>
      </c>
      <c r="G24" s="28">
        <v>18.899999999999999</v>
      </c>
      <c r="H24" s="29">
        <v>2.2326618834466214</v>
      </c>
      <c r="I24" s="41">
        <v>74.5</v>
      </c>
      <c r="J24" s="42">
        <v>20</v>
      </c>
      <c r="K24" s="43">
        <v>1.9218988653965365</v>
      </c>
    </row>
    <row r="25" spans="1:11">
      <c r="A25" s="31" t="s">
        <v>78</v>
      </c>
      <c r="B25" s="46">
        <v>2023</v>
      </c>
      <c r="C25" s="30">
        <v>77</v>
      </c>
      <c r="D25" s="28">
        <v>22.5</v>
      </c>
      <c r="E25" s="29">
        <v>2.3214915027711798</v>
      </c>
      <c r="F25" s="27">
        <v>73</v>
      </c>
      <c r="G25" s="28">
        <v>21.366666666666664</v>
      </c>
      <c r="H25" s="29">
        <v>2.9468363545617882</v>
      </c>
      <c r="I25" s="41">
        <v>75</v>
      </c>
      <c r="J25" s="42">
        <v>21.93333333333333</v>
      </c>
      <c r="K25" s="43">
        <v>2.6341639286664842</v>
      </c>
    </row>
    <row r="26" spans="1:11">
      <c r="A26" s="31" t="s">
        <v>87</v>
      </c>
      <c r="B26" s="46">
        <v>2023</v>
      </c>
      <c r="C26" s="30">
        <v>77.333333333333329</v>
      </c>
      <c r="D26" s="28">
        <v>23.166666666666668</v>
      </c>
      <c r="E26" s="29">
        <v>2.4503243340572549</v>
      </c>
      <c r="F26" s="27">
        <v>73</v>
      </c>
      <c r="G26" s="28">
        <v>19.899999999999999</v>
      </c>
      <c r="H26" s="29">
        <v>2.271660826061205</v>
      </c>
      <c r="I26" s="41">
        <v>75.166666666666657</v>
      </c>
      <c r="J26" s="42">
        <v>21.533333333333331</v>
      </c>
      <c r="K26" s="43">
        <v>2.36099258005923</v>
      </c>
    </row>
    <row r="27" spans="1:11">
      <c r="A27" s="31" t="s">
        <v>69</v>
      </c>
      <c r="B27" s="46">
        <v>2023</v>
      </c>
      <c r="C27" s="30">
        <v>78.333333333333329</v>
      </c>
      <c r="D27" s="28">
        <v>23.866666666666664</v>
      </c>
      <c r="E27" s="29">
        <v>2.7597766037735854</v>
      </c>
      <c r="F27" s="27">
        <v>73</v>
      </c>
      <c r="G27" s="28">
        <v>21.366666666666671</v>
      </c>
      <c r="H27" s="29">
        <v>2.2777378216269839</v>
      </c>
      <c r="I27" s="41">
        <v>75.666666666666657</v>
      </c>
      <c r="J27" s="42">
        <v>22.616666666666667</v>
      </c>
      <c r="K27" s="43">
        <v>2.5187572127002849</v>
      </c>
    </row>
    <row r="28" spans="1:11">
      <c r="A28" s="31" t="s">
        <v>80</v>
      </c>
      <c r="B28" s="46">
        <v>2023</v>
      </c>
      <c r="C28" s="30">
        <v>77.666666666666671</v>
      </c>
      <c r="D28" s="28">
        <v>80.233333333333334</v>
      </c>
      <c r="E28" s="29">
        <v>3.5449264063492061</v>
      </c>
      <c r="F28" s="27">
        <v>74.333333333333329</v>
      </c>
      <c r="G28" s="28">
        <v>22.45</v>
      </c>
      <c r="H28" s="29">
        <v>2.0945324081957426</v>
      </c>
      <c r="I28" s="41">
        <v>76</v>
      </c>
      <c r="J28" s="42">
        <v>51.341666666666669</v>
      </c>
      <c r="K28" s="43">
        <v>2.8197294072724741</v>
      </c>
    </row>
    <row r="29" spans="1:11">
      <c r="A29" s="31" t="s">
        <v>70</v>
      </c>
      <c r="B29" s="46">
        <v>2023</v>
      </c>
      <c r="C29" s="30">
        <v>77.333333333333329</v>
      </c>
      <c r="D29" s="28">
        <v>21.533333333333331</v>
      </c>
      <c r="E29" s="29">
        <v>1.535459555314534</v>
      </c>
      <c r="F29" s="27">
        <v>75</v>
      </c>
      <c r="G29" s="28">
        <v>21.533333333333331</v>
      </c>
      <c r="H29" s="29">
        <v>5.8752041483845122E-2</v>
      </c>
      <c r="I29" s="41">
        <v>76.166666666666657</v>
      </c>
      <c r="J29" s="42">
        <v>21.533333333333331</v>
      </c>
      <c r="K29" s="43">
        <v>0.7971057983991896</v>
      </c>
    </row>
    <row r="30" spans="1:11">
      <c r="A30" s="31" t="s">
        <v>96</v>
      </c>
      <c r="B30" s="46">
        <v>2023</v>
      </c>
      <c r="C30" s="30">
        <v>79.333333333333329</v>
      </c>
      <c r="D30" s="28">
        <v>18.733333333333334</v>
      </c>
      <c r="E30" s="29">
        <v>1.7972030963926668</v>
      </c>
      <c r="F30" s="27">
        <v>74.333333333333329</v>
      </c>
      <c r="G30" s="28">
        <v>20.3</v>
      </c>
      <c r="H30" s="29">
        <v>1.4726968627606758</v>
      </c>
      <c r="I30" s="41">
        <v>76.833333333333329</v>
      </c>
      <c r="J30" s="42">
        <v>19.516666666666666</v>
      </c>
      <c r="K30" s="43">
        <v>1.6349499795766713</v>
      </c>
    </row>
    <row r="31" spans="1:11">
      <c r="A31" s="31" t="s">
        <v>60</v>
      </c>
      <c r="B31" s="46">
        <v>2023</v>
      </c>
      <c r="C31" s="30">
        <v>79.333333333333329</v>
      </c>
      <c r="D31" s="28">
        <v>21.933333333333334</v>
      </c>
      <c r="E31" s="29">
        <v>2.1538766978488262</v>
      </c>
      <c r="F31" s="27">
        <v>87.666666666666671</v>
      </c>
      <c r="G31" s="28">
        <v>22.033333333333331</v>
      </c>
      <c r="H31" s="29">
        <v>1.8354431790985246</v>
      </c>
      <c r="I31" s="41">
        <v>83.5</v>
      </c>
      <c r="J31" s="42">
        <v>21.983333333333334</v>
      </c>
      <c r="K31" s="43">
        <v>1.9946599384736754</v>
      </c>
    </row>
    <row r="32" spans="1:11">
      <c r="A32" s="31" t="s">
        <v>61</v>
      </c>
      <c r="B32" s="46">
        <v>2023</v>
      </c>
      <c r="C32" s="30">
        <v>80</v>
      </c>
      <c r="D32" s="28">
        <v>18.100000000000001</v>
      </c>
      <c r="E32" s="29">
        <v>3.27891962264151</v>
      </c>
      <c r="F32" s="27">
        <v>89</v>
      </c>
      <c r="G32" s="28">
        <v>21.933333333333337</v>
      </c>
      <c r="H32" s="29">
        <v>4.0028142628886263</v>
      </c>
      <c r="I32" s="41">
        <v>84.5</v>
      </c>
      <c r="J32" s="42">
        <v>20.016666666666669</v>
      </c>
      <c r="K32" s="43">
        <v>3.6408669427650682</v>
      </c>
    </row>
    <row r="33" spans="1:11">
      <c r="A33" s="129" t="s">
        <v>76</v>
      </c>
      <c r="B33" s="130">
        <v>2023</v>
      </c>
      <c r="C33" s="131">
        <v>81.666666666666671</v>
      </c>
      <c r="D33" s="132">
        <v>22.3</v>
      </c>
      <c r="E33" s="133">
        <v>2.3422777016848362</v>
      </c>
      <c r="F33" s="134">
        <v>89</v>
      </c>
      <c r="G33" s="132">
        <v>20.399999999999999</v>
      </c>
      <c r="H33" s="133">
        <v>4.4222635032576507</v>
      </c>
      <c r="I33" s="134">
        <v>85.333333333333343</v>
      </c>
      <c r="J33" s="132">
        <v>21.35</v>
      </c>
      <c r="K33" s="133">
        <v>3.3822706024712437</v>
      </c>
    </row>
    <row r="34" spans="1:11">
      <c r="A34" s="31" t="s">
        <v>65</v>
      </c>
      <c r="B34" s="46">
        <v>2023</v>
      </c>
      <c r="C34" s="30">
        <v>90</v>
      </c>
      <c r="D34" s="28">
        <v>18</v>
      </c>
      <c r="E34" s="29">
        <v>3.0330036156442324</v>
      </c>
      <c r="F34" s="27">
        <v>89</v>
      </c>
      <c r="G34" s="28">
        <v>22.6</v>
      </c>
      <c r="H34" s="29">
        <v>4.8715062119426449</v>
      </c>
      <c r="I34" s="41">
        <v>89.5</v>
      </c>
      <c r="J34" s="42">
        <v>20.3</v>
      </c>
      <c r="K34" s="43">
        <v>3.9522549137934386</v>
      </c>
    </row>
  </sheetData>
  <autoFilter ref="A2:K2" xr:uid="{E3D5840D-4051-4614-86A1-DD75C1DCA819}"/>
  <sortState xmlns:xlrd2="http://schemas.microsoft.com/office/spreadsheetml/2017/richdata2" ref="A3:K34">
    <sortCondition descending="1" ref="B3:B34"/>
    <sortCondition ref="I3:I34"/>
  </sortState>
  <mergeCells count="3">
    <mergeCell ref="C1:E1"/>
    <mergeCell ref="F1:H1"/>
    <mergeCell ref="I1:K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CD9A-E63A-4DCD-BC35-F3394E27FD33}">
  <dimension ref="A1:O9"/>
  <sheetViews>
    <sheetView workbookViewId="0">
      <selection activeCell="B2" sqref="B2"/>
    </sheetView>
  </sheetViews>
  <sheetFormatPr baseColWidth="10" defaultRowHeight="15"/>
  <cols>
    <col min="2" max="2" width="14.140625" bestFit="1" customWidth="1"/>
    <col min="3" max="3" width="11.42578125" style="33"/>
    <col min="4" max="4" width="13.85546875" customWidth="1"/>
    <col min="5" max="5" width="13.28515625" bestFit="1" customWidth="1"/>
    <col min="6" max="15" width="3.28515625" customWidth="1"/>
  </cols>
  <sheetData>
    <row r="1" spans="1:15" ht="22.5">
      <c r="A1" s="15" t="s">
        <v>2</v>
      </c>
      <c r="B1" s="51" t="s">
        <v>0</v>
      </c>
      <c r="C1" s="52" t="s">
        <v>5</v>
      </c>
      <c r="D1" s="61" t="s">
        <v>129</v>
      </c>
      <c r="E1" s="52" t="s">
        <v>7</v>
      </c>
      <c r="F1" s="150" t="s">
        <v>103</v>
      </c>
      <c r="G1" s="151"/>
      <c r="H1" s="151"/>
      <c r="I1" s="151"/>
      <c r="J1" s="151"/>
      <c r="K1" s="151"/>
      <c r="L1" s="151"/>
      <c r="M1" s="151"/>
      <c r="N1" s="151"/>
      <c r="O1" s="151"/>
    </row>
    <row r="2" spans="1:15">
      <c r="A2" s="20" t="s">
        <v>161</v>
      </c>
      <c r="B2" s="119" t="s">
        <v>172</v>
      </c>
      <c r="C2" s="128" t="s">
        <v>170</v>
      </c>
      <c r="D2" s="120">
        <v>6950</v>
      </c>
      <c r="E2" s="102">
        <v>148.17578551821549</v>
      </c>
      <c r="F2" s="120" t="s">
        <v>8</v>
      </c>
      <c r="G2" s="120"/>
      <c r="H2" s="120"/>
      <c r="I2" s="120"/>
      <c r="J2" s="135"/>
      <c r="K2" s="135"/>
      <c r="L2" s="135"/>
      <c r="M2" s="135"/>
      <c r="N2" s="135"/>
      <c r="O2" s="135"/>
    </row>
    <row r="3" spans="1:15">
      <c r="A3" s="20" t="s">
        <v>115</v>
      </c>
      <c r="B3" s="119" t="s">
        <v>63</v>
      </c>
      <c r="C3" s="128" t="s">
        <v>170</v>
      </c>
      <c r="D3" s="120">
        <v>6297</v>
      </c>
      <c r="E3" s="102">
        <v>134.25365775657596</v>
      </c>
      <c r="F3" s="120" t="s">
        <v>8</v>
      </c>
      <c r="G3" s="120" t="s">
        <v>9</v>
      </c>
      <c r="H3" s="120"/>
      <c r="I3" s="120"/>
      <c r="J3" s="135"/>
      <c r="K3" s="135"/>
      <c r="L3" s="135"/>
      <c r="M3" s="135"/>
      <c r="N3" s="135"/>
      <c r="O3" s="135"/>
    </row>
    <row r="4" spans="1:15">
      <c r="A4" s="20" t="s">
        <v>115</v>
      </c>
      <c r="B4" s="119" t="s">
        <v>171</v>
      </c>
      <c r="C4" s="128" t="s">
        <v>170</v>
      </c>
      <c r="D4" s="120">
        <v>5335</v>
      </c>
      <c r="E4" s="102">
        <v>113.74357061002584</v>
      </c>
      <c r="F4" s="120"/>
      <c r="G4" s="120" t="s">
        <v>9</v>
      </c>
      <c r="H4" s="120" t="s">
        <v>10</v>
      </c>
      <c r="I4" s="120"/>
      <c r="J4" s="135"/>
      <c r="K4" s="135"/>
      <c r="L4" s="135"/>
      <c r="M4" s="135"/>
      <c r="N4" s="135"/>
      <c r="O4" s="135"/>
    </row>
    <row r="5" spans="1:15">
      <c r="A5" s="121" t="s">
        <v>165</v>
      </c>
      <c r="B5" s="136" t="s">
        <v>76</v>
      </c>
      <c r="C5" s="137" t="s">
        <v>170</v>
      </c>
      <c r="D5" s="138">
        <v>4742</v>
      </c>
      <c r="E5" s="139">
        <v>101.10065826293206</v>
      </c>
      <c r="F5" s="138"/>
      <c r="G5" s="138"/>
      <c r="H5" s="138" t="s">
        <v>10</v>
      </c>
      <c r="I5" s="138" t="s">
        <v>11</v>
      </c>
      <c r="J5" s="140"/>
      <c r="K5" s="140"/>
      <c r="L5" s="140"/>
      <c r="M5" s="140"/>
      <c r="N5" s="140"/>
      <c r="O5" s="140"/>
    </row>
    <row r="6" spans="1:15">
      <c r="A6" s="20" t="s">
        <v>161</v>
      </c>
      <c r="B6" s="119" t="s">
        <v>162</v>
      </c>
      <c r="C6" s="128" t="s">
        <v>170</v>
      </c>
      <c r="D6" s="120">
        <v>4288</v>
      </c>
      <c r="E6" s="102">
        <v>91.421261626202593</v>
      </c>
      <c r="F6" s="120"/>
      <c r="G6" s="120"/>
      <c r="H6" s="120"/>
      <c r="I6" s="120" t="s">
        <v>11</v>
      </c>
      <c r="J6" s="135"/>
      <c r="K6" s="135"/>
      <c r="L6" s="135"/>
      <c r="M6" s="135"/>
      <c r="N6" s="135"/>
      <c r="O6" s="135"/>
    </row>
    <row r="7" spans="1:15">
      <c r="A7" s="20" t="s">
        <v>115</v>
      </c>
      <c r="B7" s="119" t="s">
        <v>69</v>
      </c>
      <c r="C7" s="128" t="s">
        <v>170</v>
      </c>
      <c r="D7" s="120">
        <v>4012</v>
      </c>
      <c r="E7" s="102">
        <v>85.536870719292168</v>
      </c>
      <c r="F7" s="120"/>
      <c r="G7" s="120"/>
      <c r="H7" s="120"/>
      <c r="I7" s="120" t="s">
        <v>11</v>
      </c>
      <c r="J7" s="135" t="s">
        <v>12</v>
      </c>
      <c r="K7" s="135"/>
      <c r="L7" s="135"/>
      <c r="M7" s="135"/>
      <c r="N7" s="135"/>
      <c r="O7" s="135"/>
    </row>
    <row r="8" spans="1:15">
      <c r="A8" s="20" t="s">
        <v>115</v>
      </c>
      <c r="B8" s="119" t="s">
        <v>72</v>
      </c>
      <c r="C8" s="128" t="s">
        <v>170</v>
      </c>
      <c r="D8" s="120">
        <v>3063</v>
      </c>
      <c r="E8" s="102">
        <v>65.303946912560292</v>
      </c>
      <c r="F8" s="120"/>
      <c r="G8" s="120"/>
      <c r="H8" s="120"/>
      <c r="I8" s="120"/>
      <c r="J8" s="135" t="s">
        <v>12</v>
      </c>
      <c r="K8" s="135" t="s">
        <v>13</v>
      </c>
      <c r="L8" s="135"/>
      <c r="M8" s="135"/>
      <c r="N8" s="135"/>
      <c r="O8" s="135"/>
    </row>
    <row r="9" spans="1:15">
      <c r="A9" s="20" t="s">
        <v>17</v>
      </c>
      <c r="B9" s="119" t="s">
        <v>73</v>
      </c>
      <c r="C9" s="128" t="s">
        <v>170</v>
      </c>
      <c r="D9" s="120">
        <v>2836</v>
      </c>
      <c r="E9" s="102">
        <v>60.46424859419556</v>
      </c>
      <c r="F9" s="120"/>
      <c r="G9" s="120"/>
      <c r="H9" s="120"/>
      <c r="I9" s="120"/>
      <c r="J9" s="135"/>
      <c r="K9" s="135" t="s">
        <v>13</v>
      </c>
      <c r="L9" s="135"/>
      <c r="M9" s="135"/>
      <c r="N9" s="135"/>
      <c r="O9" s="135"/>
    </row>
  </sheetData>
  <mergeCells count="1">
    <mergeCell ref="F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abSelected="1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C25" sqref="C25"/>
    </sheetView>
  </sheetViews>
  <sheetFormatPr baseColWidth="10" defaultRowHeight="14.25"/>
  <cols>
    <col min="1" max="1" width="6.42578125" style="6" bestFit="1" customWidth="1"/>
    <col min="2" max="2" width="18.42578125" style="6" bestFit="1" customWidth="1"/>
    <col min="3" max="3" width="13.28515625" style="6" bestFit="1" customWidth="1"/>
    <col min="4" max="4" width="14" style="6" bestFit="1" customWidth="1"/>
    <col min="5" max="5" width="13.28515625" style="6" bestFit="1" customWidth="1"/>
    <col min="6" max="6" width="12.42578125" style="6" bestFit="1" customWidth="1"/>
    <col min="7" max="7" width="12.7109375" style="6" bestFit="1" customWidth="1"/>
    <col min="8" max="16384" width="11.42578125" style="6"/>
  </cols>
  <sheetData>
    <row r="1" spans="1:7" ht="15" thickBot="1">
      <c r="A1" s="48" t="s">
        <v>5</v>
      </c>
      <c r="B1" s="48" t="s">
        <v>2</v>
      </c>
      <c r="C1" s="49" t="s">
        <v>0</v>
      </c>
      <c r="D1" s="50" t="s">
        <v>6</v>
      </c>
      <c r="E1" s="50" t="s">
        <v>29</v>
      </c>
      <c r="F1" s="50" t="s">
        <v>30</v>
      </c>
      <c r="G1" s="50" t="s">
        <v>31</v>
      </c>
    </row>
    <row r="2" spans="1:7" ht="15" thickBot="1">
      <c r="A2" s="10">
        <v>2024</v>
      </c>
      <c r="B2" s="9" t="s">
        <v>3</v>
      </c>
      <c r="C2" s="18" t="s">
        <v>139</v>
      </c>
      <c r="D2" s="19" t="s">
        <v>140</v>
      </c>
      <c r="E2" s="19" t="s">
        <v>59</v>
      </c>
      <c r="F2" s="19" t="s">
        <v>34</v>
      </c>
      <c r="G2" s="19" t="s">
        <v>35</v>
      </c>
    </row>
    <row r="3" spans="1:7" ht="15" thickBot="1">
      <c r="A3" s="10">
        <v>2024</v>
      </c>
      <c r="B3" s="9" t="s">
        <v>115</v>
      </c>
      <c r="C3" s="18" t="s">
        <v>142</v>
      </c>
      <c r="D3" s="19"/>
      <c r="E3" s="19" t="s">
        <v>59</v>
      </c>
      <c r="F3" s="19" t="s">
        <v>34</v>
      </c>
      <c r="G3" s="19" t="s">
        <v>58</v>
      </c>
    </row>
    <row r="4" spans="1:7" ht="15" thickBot="1">
      <c r="A4" s="10">
        <v>2024</v>
      </c>
      <c r="B4" s="9" t="s">
        <v>115</v>
      </c>
      <c r="C4" s="18" t="s">
        <v>151</v>
      </c>
      <c r="D4" s="19"/>
      <c r="E4" s="19" t="s">
        <v>59</v>
      </c>
      <c r="F4" s="19" t="s">
        <v>34</v>
      </c>
      <c r="G4" s="19" t="s">
        <v>51</v>
      </c>
    </row>
    <row r="5" spans="1:7" ht="15" thickBot="1">
      <c r="A5" s="10">
        <v>2024</v>
      </c>
      <c r="B5" s="9" t="s">
        <v>115</v>
      </c>
      <c r="C5" s="18" t="s">
        <v>157</v>
      </c>
      <c r="D5" s="19"/>
      <c r="E5" s="19" t="s">
        <v>59</v>
      </c>
      <c r="F5" s="19" t="s">
        <v>34</v>
      </c>
      <c r="G5" s="19" t="s">
        <v>51</v>
      </c>
    </row>
    <row r="6" spans="1:7" ht="15" thickBot="1">
      <c r="A6" s="10">
        <v>2024</v>
      </c>
      <c r="B6" s="9" t="s">
        <v>115</v>
      </c>
      <c r="C6" s="18" t="s">
        <v>158</v>
      </c>
      <c r="D6" s="19"/>
      <c r="E6" s="19" t="s">
        <v>59</v>
      </c>
      <c r="F6" s="19" t="s">
        <v>34</v>
      </c>
      <c r="G6" s="19" t="s">
        <v>58</v>
      </c>
    </row>
    <row r="7" spans="1:7" ht="15" thickBot="1">
      <c r="A7" s="10">
        <v>2024</v>
      </c>
      <c r="B7" s="9" t="s">
        <v>115</v>
      </c>
      <c r="C7" s="18" t="s">
        <v>159</v>
      </c>
      <c r="D7" s="19"/>
      <c r="E7" s="19" t="s">
        <v>59</v>
      </c>
      <c r="F7" s="19" t="s">
        <v>34</v>
      </c>
      <c r="G7" s="19" t="s">
        <v>51</v>
      </c>
    </row>
    <row r="8" spans="1:7" ht="15" thickBot="1">
      <c r="A8" s="10">
        <v>2024</v>
      </c>
      <c r="B8" s="9" t="s">
        <v>115</v>
      </c>
      <c r="C8" s="18" t="s">
        <v>36</v>
      </c>
      <c r="D8" s="19"/>
      <c r="E8" s="19" t="s">
        <v>59</v>
      </c>
      <c r="F8" s="19" t="s">
        <v>37</v>
      </c>
      <c r="G8" s="19" t="s">
        <v>38</v>
      </c>
    </row>
    <row r="9" spans="1:7" ht="15" thickBot="1">
      <c r="A9" s="10">
        <v>2024</v>
      </c>
      <c r="B9" s="9" t="s">
        <v>17</v>
      </c>
      <c r="C9" s="18" t="s">
        <v>39</v>
      </c>
      <c r="D9" s="19"/>
      <c r="E9" s="19" t="s">
        <v>59</v>
      </c>
      <c r="F9" s="19" t="s">
        <v>34</v>
      </c>
      <c r="G9" s="19" t="s">
        <v>40</v>
      </c>
    </row>
    <row r="10" spans="1:7" ht="15" thickBot="1">
      <c r="A10" s="10">
        <v>2024</v>
      </c>
      <c r="B10" s="9" t="s">
        <v>116</v>
      </c>
      <c r="C10" s="18" t="s">
        <v>43</v>
      </c>
      <c r="D10" s="19"/>
      <c r="E10" s="19" t="s">
        <v>59</v>
      </c>
      <c r="F10" s="19" t="s">
        <v>57</v>
      </c>
      <c r="G10" s="19" t="s">
        <v>40</v>
      </c>
    </row>
    <row r="11" spans="1:7" ht="15" thickBot="1">
      <c r="A11" s="10">
        <v>2024</v>
      </c>
      <c r="B11" s="9" t="s">
        <v>116</v>
      </c>
      <c r="C11" s="18" t="s">
        <v>147</v>
      </c>
      <c r="D11" s="19"/>
      <c r="E11" s="19" t="s">
        <v>59</v>
      </c>
      <c r="F11" s="19" t="s">
        <v>34</v>
      </c>
      <c r="G11" s="19" t="s">
        <v>38</v>
      </c>
    </row>
    <row r="12" spans="1:7" ht="15" thickBot="1">
      <c r="A12" s="10">
        <v>2024</v>
      </c>
      <c r="B12" s="9" t="s">
        <v>116</v>
      </c>
      <c r="C12" s="18" t="s">
        <v>148</v>
      </c>
      <c r="D12" s="19" t="s">
        <v>149</v>
      </c>
      <c r="E12" s="19" t="s">
        <v>59</v>
      </c>
      <c r="F12" s="19" t="s">
        <v>34</v>
      </c>
      <c r="G12" s="19" t="s">
        <v>38</v>
      </c>
    </row>
    <row r="13" spans="1:7" ht="15" thickBot="1">
      <c r="A13" s="10">
        <v>2024</v>
      </c>
      <c r="B13" s="9" t="s">
        <v>116</v>
      </c>
      <c r="C13" s="18" t="s">
        <v>150</v>
      </c>
      <c r="D13" s="19"/>
      <c r="E13" s="19" t="s">
        <v>59</v>
      </c>
      <c r="F13" s="19" t="s">
        <v>34</v>
      </c>
      <c r="G13" s="19" t="s">
        <v>40</v>
      </c>
    </row>
    <row r="14" spans="1:7" ht="15" thickBot="1">
      <c r="A14" s="141">
        <v>2024</v>
      </c>
      <c r="B14" s="142" t="s">
        <v>4</v>
      </c>
      <c r="C14" s="143" t="s">
        <v>54</v>
      </c>
      <c r="D14" s="144"/>
      <c r="E14" s="144" t="s">
        <v>59</v>
      </c>
      <c r="F14" s="144" t="s">
        <v>34</v>
      </c>
      <c r="G14" s="144" t="s">
        <v>35</v>
      </c>
    </row>
    <row r="15" spans="1:7" ht="15" thickBot="1">
      <c r="A15" s="10">
        <v>2024</v>
      </c>
      <c r="B15" s="9" t="s">
        <v>4</v>
      </c>
      <c r="C15" s="18" t="s">
        <v>136</v>
      </c>
      <c r="D15" s="19" t="s">
        <v>137</v>
      </c>
      <c r="E15" s="19" t="s">
        <v>59</v>
      </c>
      <c r="F15" s="19" t="s">
        <v>57</v>
      </c>
      <c r="G15" s="19" t="s">
        <v>138</v>
      </c>
    </row>
    <row r="16" spans="1:7" ht="15" thickBot="1">
      <c r="A16" s="10">
        <v>2024</v>
      </c>
      <c r="B16" s="9" t="s">
        <v>133</v>
      </c>
      <c r="C16" s="18" t="s">
        <v>134</v>
      </c>
      <c r="D16" s="19"/>
      <c r="E16" s="19" t="s">
        <v>59</v>
      </c>
      <c r="F16" s="19" t="s">
        <v>57</v>
      </c>
      <c r="G16" s="19" t="s">
        <v>35</v>
      </c>
    </row>
    <row r="17" spans="1:7" ht="15" thickBot="1">
      <c r="A17" s="10">
        <v>2024</v>
      </c>
      <c r="B17" s="9" t="s">
        <v>133</v>
      </c>
      <c r="C17" s="18" t="s">
        <v>135</v>
      </c>
      <c r="D17" s="19" t="s">
        <v>56</v>
      </c>
      <c r="E17" s="19" t="s">
        <v>59</v>
      </c>
      <c r="F17" s="19" t="s">
        <v>57</v>
      </c>
      <c r="G17" s="19" t="s">
        <v>58</v>
      </c>
    </row>
    <row r="18" spans="1:7" ht="15" thickBot="1">
      <c r="A18" s="10">
        <v>2024</v>
      </c>
      <c r="B18" s="9" t="s">
        <v>133</v>
      </c>
      <c r="C18" s="18" t="s">
        <v>141</v>
      </c>
      <c r="D18" s="19"/>
      <c r="E18" s="19" t="s">
        <v>59</v>
      </c>
      <c r="F18" s="19" t="s">
        <v>57</v>
      </c>
      <c r="G18" s="19" t="s">
        <v>35</v>
      </c>
    </row>
    <row r="19" spans="1:7" ht="15" thickBot="1">
      <c r="A19" s="10">
        <v>2024</v>
      </c>
      <c r="B19" s="9" t="s">
        <v>143</v>
      </c>
      <c r="C19" s="18" t="s">
        <v>144</v>
      </c>
      <c r="D19" s="19" t="s">
        <v>144</v>
      </c>
      <c r="E19" s="19" t="s">
        <v>59</v>
      </c>
      <c r="F19" s="19" t="s">
        <v>34</v>
      </c>
      <c r="G19" s="19" t="s">
        <v>145</v>
      </c>
    </row>
    <row r="20" spans="1:7" ht="15" thickBot="1">
      <c r="A20" s="10">
        <v>2024</v>
      </c>
      <c r="B20" s="9" t="s">
        <v>143</v>
      </c>
      <c r="C20" s="18" t="s">
        <v>152</v>
      </c>
      <c r="D20" s="19" t="s">
        <v>153</v>
      </c>
      <c r="E20" s="19" t="s">
        <v>59</v>
      </c>
      <c r="F20" s="19" t="s">
        <v>154</v>
      </c>
      <c r="G20" s="19" t="s">
        <v>38</v>
      </c>
    </row>
    <row r="21" spans="1:7" ht="15" thickBot="1">
      <c r="A21" s="10">
        <v>2024</v>
      </c>
      <c r="B21" s="9" t="s">
        <v>143</v>
      </c>
      <c r="C21" s="18" t="s">
        <v>155</v>
      </c>
      <c r="D21" s="19" t="s">
        <v>156</v>
      </c>
      <c r="E21" s="19" t="s">
        <v>59</v>
      </c>
      <c r="F21" s="19" t="s">
        <v>57</v>
      </c>
      <c r="G21" s="19" t="s">
        <v>38</v>
      </c>
    </row>
    <row r="22" spans="1:7" ht="15" thickBot="1">
      <c r="A22" s="10">
        <v>2024</v>
      </c>
      <c r="B22" s="9" t="s">
        <v>115</v>
      </c>
      <c r="C22" s="18" t="s">
        <v>63</v>
      </c>
      <c r="D22" s="19" t="s">
        <v>64</v>
      </c>
      <c r="E22" s="19" t="s">
        <v>100</v>
      </c>
      <c r="F22" s="19" t="s">
        <v>34</v>
      </c>
      <c r="G22" s="19" t="s">
        <v>38</v>
      </c>
    </row>
    <row r="23" spans="1:7" ht="15" thickBot="1">
      <c r="A23" s="10">
        <v>2024</v>
      </c>
      <c r="B23" s="9" t="s">
        <v>115</v>
      </c>
      <c r="C23" s="18" t="s">
        <v>72</v>
      </c>
      <c r="D23" s="19" t="s">
        <v>160</v>
      </c>
      <c r="E23" s="19" t="s">
        <v>100</v>
      </c>
      <c r="F23" s="19" t="s">
        <v>34</v>
      </c>
      <c r="G23" s="19" t="s">
        <v>58</v>
      </c>
    </row>
    <row r="24" spans="1:7" ht="15" thickBot="1">
      <c r="A24" s="10">
        <v>2024</v>
      </c>
      <c r="B24" s="9" t="s">
        <v>115</v>
      </c>
      <c r="C24" s="18" t="s">
        <v>69</v>
      </c>
      <c r="D24" s="19"/>
      <c r="E24" s="19" t="s">
        <v>100</v>
      </c>
      <c r="F24" s="19" t="s">
        <v>34</v>
      </c>
      <c r="G24" s="19" t="s">
        <v>38</v>
      </c>
    </row>
    <row r="25" spans="1:7" ht="15" thickBot="1">
      <c r="A25" s="10">
        <v>2024</v>
      </c>
      <c r="B25" s="9" t="s">
        <v>115</v>
      </c>
      <c r="C25" s="18" t="s">
        <v>171</v>
      </c>
      <c r="D25" s="18" t="s">
        <v>164</v>
      </c>
      <c r="E25" s="19" t="s">
        <v>100</v>
      </c>
      <c r="F25" s="19" t="s">
        <v>34</v>
      </c>
      <c r="G25" s="19" t="s">
        <v>38</v>
      </c>
    </row>
    <row r="26" spans="1:7" ht="15" thickBot="1">
      <c r="A26" s="10">
        <v>2024</v>
      </c>
      <c r="B26" s="9" t="s">
        <v>17</v>
      </c>
      <c r="C26" s="18" t="s">
        <v>167</v>
      </c>
      <c r="D26" s="19"/>
      <c r="E26" s="19" t="s">
        <v>100</v>
      </c>
      <c r="F26" s="19" t="s">
        <v>37</v>
      </c>
      <c r="G26" s="19" t="s">
        <v>40</v>
      </c>
    </row>
    <row r="27" spans="1:7" ht="15" thickBot="1">
      <c r="A27" s="141">
        <v>2024</v>
      </c>
      <c r="B27" s="142" t="s">
        <v>165</v>
      </c>
      <c r="C27" s="143" t="s">
        <v>166</v>
      </c>
      <c r="D27" s="144"/>
      <c r="E27" s="144" t="s">
        <v>100</v>
      </c>
      <c r="F27" s="144" t="s">
        <v>34</v>
      </c>
      <c r="G27" s="144" t="s">
        <v>38</v>
      </c>
    </row>
    <row r="28" spans="1:7" ht="15" thickBot="1">
      <c r="A28" s="10">
        <v>2024</v>
      </c>
      <c r="B28" s="9" t="s">
        <v>161</v>
      </c>
      <c r="C28" s="18" t="s">
        <v>162</v>
      </c>
      <c r="D28" s="19"/>
      <c r="E28" s="19" t="s">
        <v>100</v>
      </c>
      <c r="F28" s="19" t="s">
        <v>37</v>
      </c>
      <c r="G28" s="19" t="s">
        <v>35</v>
      </c>
    </row>
    <row r="29" spans="1:7" ht="15" thickBot="1">
      <c r="A29" s="10">
        <v>2024</v>
      </c>
      <c r="B29" s="9" t="s">
        <v>161</v>
      </c>
      <c r="C29" s="18" t="s">
        <v>172</v>
      </c>
      <c r="D29" s="19" t="s">
        <v>163</v>
      </c>
      <c r="E29" s="19" t="s">
        <v>100</v>
      </c>
      <c r="F29" s="19" t="s">
        <v>34</v>
      </c>
      <c r="G29" s="19" t="s">
        <v>35</v>
      </c>
    </row>
    <row r="30" spans="1:7" ht="15" thickBot="1">
      <c r="A30" s="10">
        <v>2023</v>
      </c>
      <c r="B30" s="9" t="s">
        <v>16</v>
      </c>
      <c r="C30" s="18" t="s">
        <v>32</v>
      </c>
      <c r="D30" s="19" t="s">
        <v>33</v>
      </c>
      <c r="E30" s="19" t="s">
        <v>59</v>
      </c>
      <c r="F30" s="19" t="s">
        <v>34</v>
      </c>
      <c r="G30" s="19" t="s">
        <v>35</v>
      </c>
    </row>
    <row r="31" spans="1:7" ht="15" thickBot="1">
      <c r="A31" s="10">
        <v>2023</v>
      </c>
      <c r="B31" s="9" t="s">
        <v>16</v>
      </c>
      <c r="C31" s="18" t="s">
        <v>36</v>
      </c>
      <c r="D31" s="19"/>
      <c r="E31" s="19" t="s">
        <v>59</v>
      </c>
      <c r="F31" s="19" t="s">
        <v>37</v>
      </c>
      <c r="G31" s="19" t="s">
        <v>38</v>
      </c>
    </row>
    <row r="32" spans="1:7" ht="15" thickBot="1">
      <c r="A32" s="10">
        <v>2023</v>
      </c>
      <c r="B32" s="9" t="s">
        <v>17</v>
      </c>
      <c r="C32" s="18" t="s">
        <v>39</v>
      </c>
      <c r="D32" s="19"/>
      <c r="E32" s="19" t="s">
        <v>59</v>
      </c>
      <c r="F32" s="19" t="s">
        <v>34</v>
      </c>
      <c r="G32" s="19" t="s">
        <v>40</v>
      </c>
    </row>
    <row r="33" spans="1:7" ht="15" thickBot="1">
      <c r="A33" s="10">
        <v>2023</v>
      </c>
      <c r="B33" s="9" t="s">
        <v>41</v>
      </c>
      <c r="C33" s="18" t="s">
        <v>42</v>
      </c>
      <c r="D33" s="19"/>
      <c r="E33" s="19" t="s">
        <v>59</v>
      </c>
      <c r="F33" s="19" t="s">
        <v>34</v>
      </c>
      <c r="G33" s="19" t="s">
        <v>38</v>
      </c>
    </row>
    <row r="34" spans="1:7" ht="15" thickBot="1">
      <c r="A34" s="10">
        <v>2023</v>
      </c>
      <c r="B34" s="9" t="s">
        <v>14</v>
      </c>
      <c r="C34" s="18" t="s">
        <v>148</v>
      </c>
      <c r="D34" s="19" t="s">
        <v>149</v>
      </c>
      <c r="E34" s="19" t="s">
        <v>59</v>
      </c>
      <c r="F34" s="19" t="s">
        <v>34</v>
      </c>
      <c r="G34" s="19" t="s">
        <v>38</v>
      </c>
    </row>
    <row r="35" spans="1:7" ht="15" thickBot="1">
      <c r="A35" s="10">
        <v>2023</v>
      </c>
      <c r="B35" s="9" t="s">
        <v>14</v>
      </c>
      <c r="C35" s="18" t="s">
        <v>43</v>
      </c>
      <c r="D35" s="19"/>
      <c r="E35" s="19" t="s">
        <v>59</v>
      </c>
      <c r="F35" s="19" t="s">
        <v>34</v>
      </c>
      <c r="G35" s="19" t="s">
        <v>35</v>
      </c>
    </row>
    <row r="36" spans="1:7" ht="15" thickBot="1">
      <c r="A36" s="10">
        <v>2023</v>
      </c>
      <c r="B36" s="9" t="s">
        <v>14</v>
      </c>
      <c r="C36" s="18" t="s">
        <v>44</v>
      </c>
      <c r="D36" s="19"/>
      <c r="E36" s="19" t="s">
        <v>59</v>
      </c>
      <c r="F36" s="19" t="s">
        <v>34</v>
      </c>
      <c r="G36" s="19" t="s">
        <v>38</v>
      </c>
    </row>
    <row r="37" spans="1:7" ht="15" thickBot="1">
      <c r="A37" s="10">
        <v>2023</v>
      </c>
      <c r="B37" s="9" t="s">
        <v>14</v>
      </c>
      <c r="C37" s="18" t="s">
        <v>45</v>
      </c>
      <c r="D37" s="19"/>
      <c r="E37" s="19" t="s">
        <v>59</v>
      </c>
      <c r="F37" s="19" t="s">
        <v>34</v>
      </c>
      <c r="G37" s="19" t="s">
        <v>38</v>
      </c>
    </row>
    <row r="38" spans="1:7" ht="15" thickBot="1">
      <c r="A38" s="10">
        <v>2023</v>
      </c>
      <c r="B38" s="9" t="s">
        <v>15</v>
      </c>
      <c r="C38" s="18" t="s">
        <v>46</v>
      </c>
      <c r="D38" s="19" t="s">
        <v>47</v>
      </c>
      <c r="E38" s="19" t="s">
        <v>59</v>
      </c>
      <c r="F38" s="19" t="s">
        <v>34</v>
      </c>
      <c r="G38" s="19" t="s">
        <v>35</v>
      </c>
    </row>
    <row r="39" spans="1:7" ht="15" thickBot="1">
      <c r="A39" s="10">
        <v>2023</v>
      </c>
      <c r="B39" s="9" t="s">
        <v>15</v>
      </c>
      <c r="C39" s="18" t="s">
        <v>48</v>
      </c>
      <c r="D39" s="19"/>
      <c r="E39" s="19" t="s">
        <v>59</v>
      </c>
      <c r="F39" s="19" t="s">
        <v>34</v>
      </c>
      <c r="G39" s="19" t="s">
        <v>35</v>
      </c>
    </row>
    <row r="40" spans="1:7" ht="15" thickBot="1">
      <c r="A40" s="10">
        <v>2023</v>
      </c>
      <c r="B40" s="9" t="s">
        <v>15</v>
      </c>
      <c r="C40" s="18" t="s">
        <v>49</v>
      </c>
      <c r="D40" s="19"/>
      <c r="E40" s="19" t="s">
        <v>59</v>
      </c>
      <c r="F40" s="19" t="s">
        <v>34</v>
      </c>
      <c r="G40" s="19" t="s">
        <v>35</v>
      </c>
    </row>
    <row r="41" spans="1:7" ht="15" thickBot="1">
      <c r="A41" s="10">
        <v>2023</v>
      </c>
      <c r="B41" s="9" t="s">
        <v>15</v>
      </c>
      <c r="C41" s="18" t="s">
        <v>50</v>
      </c>
      <c r="D41" s="19"/>
      <c r="E41" s="19" t="s">
        <v>59</v>
      </c>
      <c r="F41" s="19" t="s">
        <v>34</v>
      </c>
      <c r="G41" s="19" t="s">
        <v>51</v>
      </c>
    </row>
    <row r="42" spans="1:7" ht="15" thickBot="1">
      <c r="A42" s="141">
        <v>2023</v>
      </c>
      <c r="B42" s="142" t="s">
        <v>4</v>
      </c>
      <c r="C42" s="143" t="s">
        <v>54</v>
      </c>
      <c r="D42" s="144"/>
      <c r="E42" s="144" t="s">
        <v>59</v>
      </c>
      <c r="F42" s="144" t="s">
        <v>34</v>
      </c>
      <c r="G42" s="144" t="s">
        <v>35</v>
      </c>
    </row>
    <row r="43" spans="1:7" ht="15" thickBot="1">
      <c r="A43" s="10">
        <v>2023</v>
      </c>
      <c r="B43" s="9" t="s">
        <v>4</v>
      </c>
      <c r="C43" s="18" t="s">
        <v>52</v>
      </c>
      <c r="D43" s="19" t="s">
        <v>53</v>
      </c>
      <c r="E43" s="19" t="s">
        <v>59</v>
      </c>
      <c r="F43" s="19" t="s">
        <v>34</v>
      </c>
      <c r="G43" s="19" t="s">
        <v>38</v>
      </c>
    </row>
    <row r="44" spans="1:7" ht="15" thickBot="1">
      <c r="A44" s="10">
        <v>2023</v>
      </c>
      <c r="B44" s="9" t="s">
        <v>55</v>
      </c>
      <c r="C44" s="18" t="s">
        <v>135</v>
      </c>
      <c r="D44" s="19" t="s">
        <v>56</v>
      </c>
      <c r="E44" s="19" t="s">
        <v>59</v>
      </c>
      <c r="F44" s="19" t="s">
        <v>57</v>
      </c>
      <c r="G44" s="19" t="s">
        <v>58</v>
      </c>
    </row>
    <row r="45" spans="1:7" ht="15" thickBot="1">
      <c r="A45" s="10">
        <v>2023</v>
      </c>
      <c r="B45" s="9" t="s">
        <v>3</v>
      </c>
      <c r="C45" s="18" t="s">
        <v>60</v>
      </c>
      <c r="D45" s="19"/>
      <c r="E45" s="19" t="s">
        <v>100</v>
      </c>
      <c r="F45" s="19" t="s">
        <v>34</v>
      </c>
      <c r="G45" s="19" t="s">
        <v>38</v>
      </c>
    </row>
    <row r="46" spans="1:7" ht="15" thickBot="1">
      <c r="A46" s="10">
        <v>2023</v>
      </c>
      <c r="B46" s="9" t="s">
        <v>16</v>
      </c>
      <c r="C46" s="18" t="s">
        <v>63</v>
      </c>
      <c r="D46" s="19" t="s">
        <v>64</v>
      </c>
      <c r="E46" s="19" t="s">
        <v>100</v>
      </c>
      <c r="F46" s="19" t="s">
        <v>34</v>
      </c>
      <c r="G46" s="19" t="s">
        <v>38</v>
      </c>
    </row>
    <row r="47" spans="1:7" ht="15" thickBot="1">
      <c r="A47" s="10">
        <v>2023</v>
      </c>
      <c r="B47" s="9" t="s">
        <v>16</v>
      </c>
      <c r="C47" s="18" t="s">
        <v>61</v>
      </c>
      <c r="D47" s="19" t="s">
        <v>62</v>
      </c>
      <c r="E47" s="19" t="s">
        <v>100</v>
      </c>
      <c r="F47" s="19" t="s">
        <v>34</v>
      </c>
      <c r="G47" s="19" t="s">
        <v>51</v>
      </c>
    </row>
    <row r="48" spans="1:7" ht="15" thickBot="1">
      <c r="A48" s="10">
        <v>2023</v>
      </c>
      <c r="B48" s="9" t="s">
        <v>16</v>
      </c>
      <c r="C48" s="18" t="s">
        <v>65</v>
      </c>
      <c r="D48" s="19" t="s">
        <v>66</v>
      </c>
      <c r="E48" s="19" t="s">
        <v>100</v>
      </c>
      <c r="F48" s="19" t="s">
        <v>34</v>
      </c>
      <c r="G48" s="19" t="s">
        <v>51</v>
      </c>
    </row>
    <row r="49" spans="1:7" ht="15" thickBot="1">
      <c r="A49" s="10">
        <v>2023</v>
      </c>
      <c r="B49" s="9" t="s">
        <v>16</v>
      </c>
      <c r="C49" s="18" t="s">
        <v>67</v>
      </c>
      <c r="D49" s="19" t="s">
        <v>68</v>
      </c>
      <c r="E49" s="19" t="s">
        <v>100</v>
      </c>
      <c r="F49" s="19" t="s">
        <v>34</v>
      </c>
      <c r="G49" s="19" t="s">
        <v>38</v>
      </c>
    </row>
    <row r="50" spans="1:7" ht="15" thickBot="1">
      <c r="A50" s="10">
        <v>2023</v>
      </c>
      <c r="B50" s="9" t="s">
        <v>16</v>
      </c>
      <c r="C50" s="18" t="s">
        <v>72</v>
      </c>
      <c r="D50" s="19" t="s">
        <v>101</v>
      </c>
      <c r="E50" s="19" t="s">
        <v>100</v>
      </c>
      <c r="F50" s="19" t="s">
        <v>34</v>
      </c>
      <c r="G50" s="19" t="s">
        <v>58</v>
      </c>
    </row>
    <row r="51" spans="1:7" ht="15" thickBot="1">
      <c r="A51" s="10">
        <v>2023</v>
      </c>
      <c r="B51" s="9" t="s">
        <v>16</v>
      </c>
      <c r="C51" s="18" t="s">
        <v>69</v>
      </c>
      <c r="D51" s="19"/>
      <c r="E51" s="19" t="s">
        <v>100</v>
      </c>
      <c r="F51" s="19" t="s">
        <v>34</v>
      </c>
      <c r="G51" s="19" t="s">
        <v>38</v>
      </c>
    </row>
    <row r="52" spans="1:7" ht="15" thickBot="1">
      <c r="A52" s="10">
        <v>2023</v>
      </c>
      <c r="B52" s="9" t="s">
        <v>16</v>
      </c>
      <c r="C52" s="18" t="s">
        <v>70</v>
      </c>
      <c r="D52" s="19"/>
      <c r="E52" s="19" t="s">
        <v>100</v>
      </c>
      <c r="F52" s="19" t="s">
        <v>34</v>
      </c>
      <c r="G52" s="19" t="s">
        <v>38</v>
      </c>
    </row>
    <row r="53" spans="1:7" ht="15" thickBot="1">
      <c r="A53" s="10">
        <v>2023</v>
      </c>
      <c r="B53" s="9" t="s">
        <v>16</v>
      </c>
      <c r="C53" s="18" t="s">
        <v>71</v>
      </c>
      <c r="D53" s="19"/>
      <c r="E53" s="19" t="s">
        <v>100</v>
      </c>
      <c r="F53" s="19" t="s">
        <v>34</v>
      </c>
      <c r="G53" s="19" t="s">
        <v>38</v>
      </c>
    </row>
    <row r="54" spans="1:7" ht="15" thickBot="1">
      <c r="A54" s="10">
        <v>2023</v>
      </c>
      <c r="B54" s="9" t="s">
        <v>17</v>
      </c>
      <c r="C54" s="18" t="s">
        <v>73</v>
      </c>
      <c r="D54" s="19"/>
      <c r="E54" s="19" t="s">
        <v>100</v>
      </c>
      <c r="F54" s="19" t="s">
        <v>37</v>
      </c>
      <c r="G54" s="19" t="s">
        <v>40</v>
      </c>
    </row>
    <row r="55" spans="1:7" ht="15" thickBot="1">
      <c r="A55" s="10">
        <v>2023</v>
      </c>
      <c r="B55" s="9" t="s">
        <v>165</v>
      </c>
      <c r="C55" s="18" t="s">
        <v>74</v>
      </c>
      <c r="D55" s="19" t="s">
        <v>75</v>
      </c>
      <c r="E55" s="19" t="s">
        <v>100</v>
      </c>
      <c r="F55" s="19" t="s">
        <v>57</v>
      </c>
      <c r="G55" s="19" t="s">
        <v>35</v>
      </c>
    </row>
    <row r="56" spans="1:7" ht="15" thickBot="1">
      <c r="A56" s="141">
        <v>2023</v>
      </c>
      <c r="B56" s="142" t="s">
        <v>165</v>
      </c>
      <c r="C56" s="143" t="s">
        <v>76</v>
      </c>
      <c r="D56" s="144"/>
      <c r="E56" s="144" t="s">
        <v>100</v>
      </c>
      <c r="F56" s="144" t="s">
        <v>34</v>
      </c>
      <c r="G56" s="144" t="s">
        <v>38</v>
      </c>
    </row>
    <row r="57" spans="1:7" ht="15" thickBot="1">
      <c r="A57" s="10">
        <v>2023</v>
      </c>
      <c r="B57" s="9" t="s">
        <v>77</v>
      </c>
      <c r="C57" s="18" t="s">
        <v>78</v>
      </c>
      <c r="D57" s="19" t="s">
        <v>79</v>
      </c>
      <c r="E57" s="19" t="s">
        <v>100</v>
      </c>
      <c r="F57" s="19" t="s">
        <v>34</v>
      </c>
      <c r="G57" s="19" t="s">
        <v>35</v>
      </c>
    </row>
    <row r="58" spans="1:7" ht="15" thickBot="1">
      <c r="A58" s="10">
        <v>2023</v>
      </c>
      <c r="B58" s="9" t="s">
        <v>77</v>
      </c>
      <c r="C58" s="18" t="s">
        <v>80</v>
      </c>
      <c r="D58" s="19" t="s">
        <v>81</v>
      </c>
      <c r="E58" s="19" t="s">
        <v>100</v>
      </c>
      <c r="F58" s="19" t="s">
        <v>34</v>
      </c>
      <c r="G58" s="19" t="s">
        <v>35</v>
      </c>
    </row>
    <row r="59" spans="1:7" ht="15" thickBot="1">
      <c r="A59" s="10">
        <v>2023</v>
      </c>
      <c r="B59" s="9" t="s">
        <v>82</v>
      </c>
      <c r="C59" s="18" t="s">
        <v>83</v>
      </c>
      <c r="D59" s="19"/>
      <c r="E59" s="19" t="s">
        <v>100</v>
      </c>
      <c r="F59" s="19" t="s">
        <v>37</v>
      </c>
      <c r="G59" s="19" t="s">
        <v>35</v>
      </c>
    </row>
    <row r="60" spans="1:7" ht="15" thickBot="1">
      <c r="A60" s="10">
        <v>2023</v>
      </c>
      <c r="B60" s="9" t="s">
        <v>84</v>
      </c>
      <c r="C60" s="18" t="s">
        <v>85</v>
      </c>
      <c r="D60" s="19" t="s">
        <v>86</v>
      </c>
      <c r="E60" s="19" t="s">
        <v>100</v>
      </c>
      <c r="F60" s="19" t="s">
        <v>34</v>
      </c>
      <c r="G60" s="19" t="s">
        <v>38</v>
      </c>
    </row>
    <row r="61" spans="1:7" ht="15" thickBot="1">
      <c r="A61" s="10">
        <v>2023</v>
      </c>
      <c r="B61" s="9" t="s">
        <v>15</v>
      </c>
      <c r="C61" s="18" t="s">
        <v>87</v>
      </c>
      <c r="D61" s="19"/>
      <c r="E61" s="19" t="s">
        <v>100</v>
      </c>
      <c r="F61" s="19" t="s">
        <v>34</v>
      </c>
      <c r="G61" s="19" t="s">
        <v>40</v>
      </c>
    </row>
    <row r="62" spans="1:7" ht="15" thickBot="1">
      <c r="A62" s="10">
        <v>2023</v>
      </c>
      <c r="B62" s="9" t="s">
        <v>18</v>
      </c>
      <c r="C62" s="18" t="s">
        <v>162</v>
      </c>
      <c r="D62" s="18" t="s">
        <v>88</v>
      </c>
      <c r="E62" s="19" t="s">
        <v>100</v>
      </c>
      <c r="F62" s="19" t="s">
        <v>37</v>
      </c>
      <c r="G62" s="19" t="s">
        <v>35</v>
      </c>
    </row>
    <row r="63" spans="1:7" ht="15" thickBot="1">
      <c r="A63" s="10">
        <v>2023</v>
      </c>
      <c r="B63" s="9" t="s">
        <v>18</v>
      </c>
      <c r="C63" s="18" t="s">
        <v>172</v>
      </c>
      <c r="D63" s="18" t="s">
        <v>89</v>
      </c>
      <c r="E63" s="19" t="s">
        <v>100</v>
      </c>
      <c r="F63" s="19" t="s">
        <v>34</v>
      </c>
      <c r="G63" s="19" t="s">
        <v>35</v>
      </c>
    </row>
    <row r="64" spans="1:7" ht="15" thickBot="1">
      <c r="A64" s="10">
        <v>2023</v>
      </c>
      <c r="B64" s="9" t="s">
        <v>55</v>
      </c>
      <c r="C64" s="18" t="s">
        <v>90</v>
      </c>
      <c r="D64" s="19" t="s">
        <v>91</v>
      </c>
      <c r="E64" s="19" t="s">
        <v>100</v>
      </c>
      <c r="F64" s="19" t="s">
        <v>34</v>
      </c>
      <c r="G64" s="19" t="s">
        <v>58</v>
      </c>
    </row>
    <row r="65" spans="1:7" ht="15" thickBot="1">
      <c r="A65" s="10">
        <v>2023</v>
      </c>
      <c r="B65" s="9" t="s">
        <v>19</v>
      </c>
      <c r="C65" s="18" t="s">
        <v>92</v>
      </c>
      <c r="D65" s="19" t="s">
        <v>93</v>
      </c>
      <c r="E65" s="19" t="s">
        <v>100</v>
      </c>
      <c r="F65" s="19" t="s">
        <v>37</v>
      </c>
      <c r="G65" s="19" t="s">
        <v>38</v>
      </c>
    </row>
    <row r="66" spans="1:7" ht="15" thickBot="1">
      <c r="A66" s="10">
        <v>2023</v>
      </c>
      <c r="B66" s="9" t="s">
        <v>19</v>
      </c>
      <c r="C66" s="18" t="s">
        <v>94</v>
      </c>
      <c r="D66" s="19" t="s">
        <v>95</v>
      </c>
      <c r="E66" s="19" t="s">
        <v>100</v>
      </c>
      <c r="F66" s="19" t="s">
        <v>37</v>
      </c>
      <c r="G66" s="19" t="s">
        <v>38</v>
      </c>
    </row>
    <row r="67" spans="1:7" ht="15" thickBot="1">
      <c r="A67" s="10">
        <v>2023</v>
      </c>
      <c r="B67" s="9" t="s">
        <v>19</v>
      </c>
      <c r="C67" s="18" t="s">
        <v>96</v>
      </c>
      <c r="D67" s="19" t="s">
        <v>97</v>
      </c>
      <c r="E67" s="19" t="s">
        <v>100</v>
      </c>
      <c r="F67" s="19" t="s">
        <v>37</v>
      </c>
      <c r="G67" s="19" t="s">
        <v>38</v>
      </c>
    </row>
    <row r="68" spans="1:7" ht="15" thickBot="1">
      <c r="A68" s="10">
        <v>2023</v>
      </c>
      <c r="B68" s="9" t="s">
        <v>19</v>
      </c>
      <c r="C68" s="18" t="s">
        <v>98</v>
      </c>
      <c r="D68" s="19" t="s">
        <v>99</v>
      </c>
      <c r="E68" s="19" t="s">
        <v>100</v>
      </c>
      <c r="F68" s="19" t="s">
        <v>37</v>
      </c>
      <c r="G68" s="19" t="s">
        <v>38</v>
      </c>
    </row>
  </sheetData>
  <autoFilter ref="A1:G68" xr:uid="{00000000-0001-0000-0100-000000000000}"/>
  <sortState xmlns:xlrd2="http://schemas.microsoft.com/office/spreadsheetml/2017/richdata2" ref="A2:G68">
    <sortCondition descending="1" ref="A2:A68"/>
    <sortCondition ref="E2:E68"/>
    <sortCondition ref="B2:B68"/>
    <sortCondition ref="C2:C6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1"/>
  <sheetViews>
    <sheetView workbookViewId="0">
      <selection activeCell="B7" sqref="B7"/>
    </sheetView>
  </sheetViews>
  <sheetFormatPr baseColWidth="10" defaultRowHeight="12.75"/>
  <cols>
    <col min="1" max="1" width="18.42578125" style="7" bestFit="1" customWidth="1"/>
    <col min="2" max="2" width="13.140625" style="7" bestFit="1" customWidth="1"/>
    <col min="3" max="3" width="6.42578125" style="8" bestFit="1" customWidth="1"/>
    <col min="4" max="4" width="13" style="8" bestFit="1" customWidth="1"/>
    <col min="5" max="5" width="25" style="7" bestFit="1" customWidth="1"/>
    <col min="6" max="6" width="15.5703125" style="7" bestFit="1" customWidth="1"/>
    <col min="7" max="18" width="3.42578125" style="7" customWidth="1"/>
    <col min="19" max="16384" width="11.42578125" style="7"/>
  </cols>
  <sheetData>
    <row r="1" spans="1:18" ht="25.5" customHeight="1">
      <c r="A1" s="15" t="s">
        <v>2</v>
      </c>
      <c r="B1" s="51" t="s">
        <v>0</v>
      </c>
      <c r="C1" s="51" t="s">
        <v>5</v>
      </c>
      <c r="D1" s="52" t="s">
        <v>102</v>
      </c>
      <c r="E1" s="51" t="s">
        <v>129</v>
      </c>
      <c r="F1" s="51" t="s">
        <v>7</v>
      </c>
      <c r="G1" s="150" t="s">
        <v>103</v>
      </c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</row>
    <row r="2" spans="1:18">
      <c r="A2" s="95" t="s">
        <v>115</v>
      </c>
      <c r="B2" s="21" t="s">
        <v>158</v>
      </c>
      <c r="C2" s="22">
        <v>2024</v>
      </c>
      <c r="D2" s="11" t="s">
        <v>104</v>
      </c>
      <c r="E2" s="24">
        <v>9395</v>
      </c>
      <c r="F2" s="11">
        <v>145.71087364486561</v>
      </c>
      <c r="G2" s="25" t="s">
        <v>8</v>
      </c>
      <c r="H2" s="25"/>
      <c r="I2" s="25"/>
      <c r="J2" s="25"/>
      <c r="K2" s="25"/>
      <c r="L2" s="25"/>
      <c r="M2" s="25"/>
      <c r="N2" s="21"/>
      <c r="O2" s="22"/>
      <c r="P2" s="11"/>
      <c r="Q2" s="24"/>
      <c r="R2" s="11"/>
    </row>
    <row r="3" spans="1:18">
      <c r="A3" s="95" t="s">
        <v>115</v>
      </c>
      <c r="B3" s="21" t="s">
        <v>142</v>
      </c>
      <c r="C3" s="22">
        <v>2024</v>
      </c>
      <c r="D3" s="11" t="s">
        <v>104</v>
      </c>
      <c r="E3" s="24">
        <v>9188</v>
      </c>
      <c r="F3" s="11">
        <v>142.50042650867752</v>
      </c>
      <c r="G3" s="25" t="s">
        <v>8</v>
      </c>
      <c r="H3" s="25" t="s">
        <v>9</v>
      </c>
      <c r="I3" s="25"/>
      <c r="J3" s="25"/>
      <c r="K3" s="25"/>
      <c r="L3" s="25"/>
      <c r="M3" s="25"/>
      <c r="N3" s="21"/>
      <c r="O3" s="22"/>
      <c r="P3" s="11"/>
      <c r="Q3" s="24"/>
      <c r="R3" s="11"/>
    </row>
    <row r="4" spans="1:18">
      <c r="A4" s="95" t="s">
        <v>3</v>
      </c>
      <c r="B4" s="21" t="s">
        <v>168</v>
      </c>
      <c r="C4" s="22">
        <v>2024</v>
      </c>
      <c r="D4" s="11" t="s">
        <v>104</v>
      </c>
      <c r="E4" s="24">
        <v>8846</v>
      </c>
      <c r="F4" s="11">
        <v>137.19620950106238</v>
      </c>
      <c r="G4" s="25" t="s">
        <v>8</v>
      </c>
      <c r="H4" s="25" t="s">
        <v>9</v>
      </c>
      <c r="I4" s="25" t="s">
        <v>10</v>
      </c>
      <c r="J4" s="25"/>
      <c r="K4" s="25"/>
      <c r="L4" s="25"/>
      <c r="M4" s="25"/>
      <c r="N4" s="21"/>
      <c r="O4" s="22"/>
      <c r="P4" s="11"/>
      <c r="Q4" s="24"/>
      <c r="R4" s="11"/>
    </row>
    <row r="5" spans="1:18">
      <c r="A5" s="95" t="s">
        <v>133</v>
      </c>
      <c r="B5" s="21" t="s">
        <v>141</v>
      </c>
      <c r="C5" s="22">
        <v>2024</v>
      </c>
      <c r="D5" s="11" t="s">
        <v>104</v>
      </c>
      <c r="E5" s="24">
        <v>8655</v>
      </c>
      <c r="F5" s="11">
        <v>134.23391286815453</v>
      </c>
      <c r="G5" s="25" t="s">
        <v>8</v>
      </c>
      <c r="H5" s="25" t="s">
        <v>9</v>
      </c>
      <c r="I5" s="25" t="s">
        <v>10</v>
      </c>
      <c r="J5" s="25"/>
      <c r="K5" s="25"/>
      <c r="L5" s="25"/>
      <c r="M5" s="25"/>
      <c r="N5" s="21"/>
      <c r="O5" s="22"/>
      <c r="P5" s="11"/>
      <c r="Q5" s="24"/>
      <c r="R5" s="11"/>
    </row>
    <row r="6" spans="1:18">
      <c r="A6" s="96" t="s">
        <v>4</v>
      </c>
      <c r="B6" s="97" t="s">
        <v>54</v>
      </c>
      <c r="C6" s="98">
        <v>2024</v>
      </c>
      <c r="D6" s="99" t="s">
        <v>104</v>
      </c>
      <c r="E6" s="100">
        <v>8619</v>
      </c>
      <c r="F6" s="99">
        <v>133.67557423577401</v>
      </c>
      <c r="G6" s="101" t="s">
        <v>8</v>
      </c>
      <c r="H6" s="101" t="s">
        <v>9</v>
      </c>
      <c r="I6" s="101" t="s">
        <v>10</v>
      </c>
      <c r="J6" s="101"/>
      <c r="K6" s="101"/>
      <c r="L6" s="101"/>
      <c r="M6" s="101"/>
      <c r="N6" s="101"/>
      <c r="O6" s="101"/>
      <c r="P6" s="101"/>
      <c r="Q6" s="101"/>
      <c r="R6" s="101"/>
    </row>
    <row r="7" spans="1:18">
      <c r="A7" s="95" t="s">
        <v>143</v>
      </c>
      <c r="B7" s="21" t="s">
        <v>144</v>
      </c>
      <c r="C7" s="22">
        <v>2024</v>
      </c>
      <c r="D7" s="11" t="s">
        <v>104</v>
      </c>
      <c r="E7" s="24">
        <v>8453</v>
      </c>
      <c r="F7" s="11">
        <v>131.10101276424152</v>
      </c>
      <c r="G7" s="25" t="s">
        <v>8</v>
      </c>
      <c r="H7" s="25" t="s">
        <v>9</v>
      </c>
      <c r="I7" s="25" t="s">
        <v>10</v>
      </c>
      <c r="J7" s="25"/>
      <c r="K7" s="25"/>
      <c r="L7" s="25"/>
      <c r="M7" s="25"/>
      <c r="N7" s="21"/>
      <c r="O7" s="22"/>
      <c r="P7" s="11"/>
      <c r="Q7" s="24"/>
      <c r="R7" s="11"/>
    </row>
    <row r="8" spans="1:18">
      <c r="A8" s="95" t="s">
        <v>133</v>
      </c>
      <c r="B8" s="21" t="s">
        <v>134</v>
      </c>
      <c r="C8" s="22">
        <v>2024</v>
      </c>
      <c r="D8" s="11" t="s">
        <v>104</v>
      </c>
      <c r="E8" s="24">
        <v>8099</v>
      </c>
      <c r="F8" s="11">
        <v>125.61068287916622</v>
      </c>
      <c r="G8" s="25"/>
      <c r="H8" s="25" t="s">
        <v>9</v>
      </c>
      <c r="I8" s="25" t="s">
        <v>10</v>
      </c>
      <c r="J8" s="25" t="s">
        <v>11</v>
      </c>
      <c r="K8" s="25"/>
      <c r="L8" s="25"/>
      <c r="M8" s="25"/>
      <c r="N8" s="21"/>
      <c r="O8" s="22"/>
      <c r="P8" s="11"/>
      <c r="Q8" s="24"/>
      <c r="R8" s="11"/>
    </row>
    <row r="9" spans="1:18">
      <c r="A9" s="95" t="s">
        <v>115</v>
      </c>
      <c r="B9" s="21" t="s">
        <v>151</v>
      </c>
      <c r="C9" s="22">
        <v>2024</v>
      </c>
      <c r="D9" s="11" t="s">
        <v>104</v>
      </c>
      <c r="E9" s="24">
        <v>7986</v>
      </c>
      <c r="F9" s="11">
        <v>123.85811994974952</v>
      </c>
      <c r="G9" s="25"/>
      <c r="H9" s="25"/>
      <c r="I9" s="25" t="s">
        <v>10</v>
      </c>
      <c r="J9" s="25" t="s">
        <v>11</v>
      </c>
      <c r="K9" s="25"/>
      <c r="L9" s="25"/>
      <c r="M9" s="25"/>
      <c r="N9" s="21"/>
      <c r="O9" s="22"/>
      <c r="P9" s="11"/>
      <c r="Q9" s="24"/>
      <c r="R9" s="11"/>
    </row>
    <row r="10" spans="1:18">
      <c r="A10" s="95" t="s">
        <v>115</v>
      </c>
      <c r="B10" s="21" t="s">
        <v>36</v>
      </c>
      <c r="C10" s="22">
        <v>2024</v>
      </c>
      <c r="D10" s="11" t="s">
        <v>104</v>
      </c>
      <c r="E10" s="24">
        <v>7939</v>
      </c>
      <c r="F10" s="11">
        <v>123.12917784636382</v>
      </c>
      <c r="G10" s="25"/>
      <c r="H10" s="25"/>
      <c r="I10" s="25" t="s">
        <v>10</v>
      </c>
      <c r="J10" s="25" t="s">
        <v>11</v>
      </c>
      <c r="K10" s="25"/>
      <c r="L10" s="25"/>
      <c r="M10" s="25"/>
      <c r="N10" s="21"/>
      <c r="O10" s="22"/>
      <c r="P10" s="11"/>
      <c r="Q10" s="24"/>
      <c r="R10" s="11"/>
    </row>
    <row r="11" spans="1:18">
      <c r="A11" s="95" t="s">
        <v>116</v>
      </c>
      <c r="B11" s="21" t="s">
        <v>44</v>
      </c>
      <c r="C11" s="22">
        <v>2024</v>
      </c>
      <c r="D11" s="11" t="s">
        <v>104</v>
      </c>
      <c r="E11" s="24">
        <v>7210</v>
      </c>
      <c r="F11" s="11">
        <v>111.82282054065791</v>
      </c>
      <c r="G11" s="25"/>
      <c r="H11" s="25"/>
      <c r="I11" s="25"/>
      <c r="J11" s="25" t="s">
        <v>21</v>
      </c>
      <c r="K11" s="25" t="s">
        <v>12</v>
      </c>
      <c r="L11" s="25"/>
      <c r="M11" s="25"/>
      <c r="N11" s="21"/>
      <c r="O11" s="22"/>
      <c r="P11" s="11"/>
      <c r="Q11" s="24"/>
      <c r="R11" s="11"/>
    </row>
    <row r="12" spans="1:18">
      <c r="A12" s="95" t="s">
        <v>133</v>
      </c>
      <c r="B12" s="21" t="s">
        <v>169</v>
      </c>
      <c r="C12" s="22">
        <v>2024</v>
      </c>
      <c r="D12" s="11" t="s">
        <v>104</v>
      </c>
      <c r="E12" s="24">
        <v>7055</v>
      </c>
      <c r="F12" s="11">
        <v>109.41886254013059</v>
      </c>
      <c r="G12" s="25"/>
      <c r="H12" s="25"/>
      <c r="I12" s="25"/>
      <c r="J12" s="25" t="s">
        <v>11</v>
      </c>
      <c r="K12" s="25" t="s">
        <v>12</v>
      </c>
      <c r="L12" s="25"/>
      <c r="M12" s="25"/>
      <c r="N12" s="21"/>
      <c r="O12" s="22"/>
      <c r="P12" s="11"/>
      <c r="Q12" s="24"/>
      <c r="R12" s="11"/>
    </row>
    <row r="13" spans="1:18">
      <c r="A13" s="95" t="s">
        <v>116</v>
      </c>
      <c r="B13" s="21" t="s">
        <v>45</v>
      </c>
      <c r="C13" s="22">
        <v>2024</v>
      </c>
      <c r="D13" s="11" t="s">
        <v>104</v>
      </c>
      <c r="E13" s="24">
        <v>6549</v>
      </c>
      <c r="F13" s="11">
        <v>101.57110287389303</v>
      </c>
      <c r="G13" s="25"/>
      <c r="H13" s="25"/>
      <c r="I13" s="25"/>
      <c r="J13" s="25"/>
      <c r="K13" s="25" t="s">
        <v>12</v>
      </c>
      <c r="L13" s="25" t="s">
        <v>13</v>
      </c>
      <c r="M13" s="25"/>
      <c r="N13" s="21"/>
      <c r="O13" s="22"/>
      <c r="P13" s="11"/>
      <c r="Q13" s="24"/>
      <c r="R13" s="11"/>
    </row>
    <row r="14" spans="1:18">
      <c r="A14" s="95" t="s">
        <v>116</v>
      </c>
      <c r="B14" s="21" t="s">
        <v>148</v>
      </c>
      <c r="C14" s="22">
        <v>2024</v>
      </c>
      <c r="D14" s="11" t="s">
        <v>104</v>
      </c>
      <c r="E14" s="24">
        <v>6123</v>
      </c>
      <c r="F14" s="11">
        <v>94.964095724056648</v>
      </c>
      <c r="G14" s="25"/>
      <c r="H14" s="25"/>
      <c r="I14" s="25"/>
      <c r="J14" s="25"/>
      <c r="K14" s="25" t="s">
        <v>12</v>
      </c>
      <c r="L14" s="25" t="s">
        <v>13</v>
      </c>
      <c r="M14" s="25" t="s">
        <v>21</v>
      </c>
      <c r="N14" s="21"/>
      <c r="O14" s="22"/>
      <c r="P14" s="11"/>
      <c r="Q14" s="24"/>
      <c r="R14" s="11"/>
    </row>
    <row r="15" spans="1:18">
      <c r="A15" s="95" t="s">
        <v>4</v>
      </c>
      <c r="B15" s="21" t="s">
        <v>52</v>
      </c>
      <c r="C15" s="22">
        <v>2024</v>
      </c>
      <c r="D15" s="11" t="s">
        <v>104</v>
      </c>
      <c r="E15" s="24">
        <v>5628</v>
      </c>
      <c r="F15" s="11">
        <v>87.286939528824234</v>
      </c>
      <c r="G15" s="25"/>
      <c r="H15" s="25"/>
      <c r="I15" s="25"/>
      <c r="J15" s="25"/>
      <c r="K15" s="25"/>
      <c r="L15" s="25" t="s">
        <v>13</v>
      </c>
      <c r="M15" s="25" t="s">
        <v>21</v>
      </c>
      <c r="N15" s="21"/>
      <c r="O15" s="22"/>
      <c r="P15" s="11"/>
      <c r="Q15" s="24"/>
      <c r="R15" s="11"/>
    </row>
    <row r="16" spans="1:18">
      <c r="A16" s="95" t="s">
        <v>116</v>
      </c>
      <c r="B16" s="21" t="s">
        <v>43</v>
      </c>
      <c r="C16" s="22">
        <v>2024</v>
      </c>
      <c r="D16" s="11" t="s">
        <v>104</v>
      </c>
      <c r="E16" s="24">
        <v>5152</v>
      </c>
      <c r="F16" s="11">
        <v>79.904462056237108</v>
      </c>
      <c r="G16" s="25"/>
      <c r="H16" s="25"/>
      <c r="I16" s="25"/>
      <c r="J16" s="25"/>
      <c r="K16" s="25"/>
      <c r="L16" s="25"/>
      <c r="M16" s="25" t="s">
        <v>21</v>
      </c>
      <c r="N16" s="21" t="s">
        <v>25</v>
      </c>
      <c r="O16" s="22"/>
      <c r="P16" s="11"/>
      <c r="Q16" s="24"/>
      <c r="R16" s="11"/>
    </row>
    <row r="17" spans="1:18">
      <c r="A17" s="95" t="s">
        <v>115</v>
      </c>
      <c r="B17" s="21" t="s">
        <v>157</v>
      </c>
      <c r="C17" s="22">
        <v>2024</v>
      </c>
      <c r="D17" s="11" t="s">
        <v>104</v>
      </c>
      <c r="E17" s="24">
        <v>4467</v>
      </c>
      <c r="F17" s="11">
        <v>69.280518634551854</v>
      </c>
      <c r="G17" s="25"/>
      <c r="H17" s="25"/>
      <c r="I17" s="25"/>
      <c r="J17" s="25"/>
      <c r="K17" s="25"/>
      <c r="L17" s="25"/>
      <c r="M17" s="25"/>
      <c r="N17" s="21" t="s">
        <v>25</v>
      </c>
      <c r="O17" s="22" t="s">
        <v>20</v>
      </c>
      <c r="P17" s="11"/>
      <c r="Q17" s="24"/>
      <c r="R17" s="11"/>
    </row>
    <row r="18" spans="1:18">
      <c r="A18" s="95" t="s">
        <v>115</v>
      </c>
      <c r="B18" s="21" t="s">
        <v>159</v>
      </c>
      <c r="C18" s="22">
        <v>2024</v>
      </c>
      <c r="D18" s="11" t="s">
        <v>104</v>
      </c>
      <c r="E18" s="24">
        <v>3487</v>
      </c>
      <c r="F18" s="11">
        <v>54.081300308637189</v>
      </c>
      <c r="G18" s="25"/>
      <c r="H18" s="25"/>
      <c r="I18" s="25"/>
      <c r="J18" s="25"/>
      <c r="K18" s="25"/>
      <c r="L18" s="25"/>
      <c r="M18" s="25"/>
      <c r="N18" s="21"/>
      <c r="O18" s="22" t="s">
        <v>20</v>
      </c>
      <c r="P18" s="11" t="s">
        <v>26</v>
      </c>
      <c r="Q18" s="24"/>
      <c r="R18" s="11"/>
    </row>
    <row r="19" spans="1:18">
      <c r="A19" s="95" t="s">
        <v>143</v>
      </c>
      <c r="B19" s="21" t="s">
        <v>152</v>
      </c>
      <c r="C19" s="22">
        <v>2024</v>
      </c>
      <c r="D19" s="11" t="s">
        <v>104</v>
      </c>
      <c r="E19" s="24">
        <v>2783</v>
      </c>
      <c r="F19" s="11">
        <v>43.162678164306655</v>
      </c>
      <c r="G19" s="25"/>
      <c r="H19" s="25"/>
      <c r="I19" s="25"/>
      <c r="J19" s="25"/>
      <c r="K19" s="25"/>
      <c r="L19" s="25"/>
      <c r="M19" s="25"/>
      <c r="N19" s="21"/>
      <c r="O19" s="22"/>
      <c r="P19" s="11" t="s">
        <v>26</v>
      </c>
      <c r="Q19" s="24" t="s">
        <v>22</v>
      </c>
      <c r="R19" s="11"/>
    </row>
    <row r="20" spans="1:18">
      <c r="A20" s="95" t="s">
        <v>143</v>
      </c>
      <c r="B20" s="21" t="s">
        <v>155</v>
      </c>
      <c r="C20" s="22">
        <v>2024</v>
      </c>
      <c r="D20" s="11" t="s">
        <v>104</v>
      </c>
      <c r="E20" s="24">
        <v>1905</v>
      </c>
      <c r="F20" s="11">
        <v>29.545419296803512</v>
      </c>
      <c r="G20" s="25"/>
      <c r="H20" s="25"/>
      <c r="I20" s="25"/>
      <c r="J20" s="25"/>
      <c r="K20" s="25"/>
      <c r="L20" s="25"/>
      <c r="M20" s="25"/>
      <c r="N20" s="21"/>
      <c r="O20" s="22"/>
      <c r="P20" s="11"/>
      <c r="Q20" s="24" t="s">
        <v>22</v>
      </c>
      <c r="R20" s="11" t="s">
        <v>112</v>
      </c>
    </row>
    <row r="21" spans="1:18">
      <c r="A21" s="95" t="s">
        <v>17</v>
      </c>
      <c r="B21" s="21" t="s">
        <v>39</v>
      </c>
      <c r="C21" s="22">
        <v>2024</v>
      </c>
      <c r="D21" s="11" t="s">
        <v>104</v>
      </c>
      <c r="E21" s="24">
        <v>1415</v>
      </c>
      <c r="F21" s="11">
        <v>21.945810133846177</v>
      </c>
      <c r="G21" s="25"/>
      <c r="H21" s="25"/>
      <c r="I21" s="25"/>
      <c r="J21" s="25"/>
      <c r="K21" s="25"/>
      <c r="L21" s="25"/>
      <c r="M21" s="25"/>
      <c r="N21" s="21"/>
      <c r="O21" s="22"/>
      <c r="P21" s="11"/>
      <c r="Q21" s="24"/>
      <c r="R21" s="11" t="s">
        <v>112</v>
      </c>
    </row>
    <row r="22" spans="1:18">
      <c r="A22" s="95" t="s">
        <v>115</v>
      </c>
      <c r="B22" s="21" t="s">
        <v>142</v>
      </c>
      <c r="C22" s="22">
        <v>2024</v>
      </c>
      <c r="D22" s="11" t="s">
        <v>105</v>
      </c>
      <c r="E22" s="24">
        <v>10268</v>
      </c>
      <c r="F22" s="11">
        <v>148.90654910377631</v>
      </c>
      <c r="G22" s="25" t="s">
        <v>8</v>
      </c>
      <c r="H22" s="25"/>
      <c r="I22" s="25"/>
      <c r="J22" s="25"/>
      <c r="K22" s="25"/>
      <c r="L22" s="25"/>
      <c r="M22" s="25"/>
      <c r="N22" s="21"/>
      <c r="O22" s="22"/>
      <c r="P22" s="11"/>
      <c r="Q22" s="24"/>
      <c r="R22" s="11"/>
    </row>
    <row r="23" spans="1:18">
      <c r="A23" s="95" t="s">
        <v>115</v>
      </c>
      <c r="B23" s="21" t="s">
        <v>158</v>
      </c>
      <c r="C23" s="22">
        <v>2024</v>
      </c>
      <c r="D23" s="11" t="s">
        <v>105</v>
      </c>
      <c r="E23" s="24">
        <v>10176</v>
      </c>
      <c r="F23" s="11">
        <v>147.57236498636811</v>
      </c>
      <c r="G23" s="25" t="s">
        <v>8</v>
      </c>
      <c r="H23" s="25" t="s">
        <v>9</v>
      </c>
      <c r="I23" s="25"/>
      <c r="J23" s="25"/>
      <c r="K23" s="25"/>
      <c r="L23" s="25"/>
      <c r="M23" s="25"/>
      <c r="N23" s="21"/>
      <c r="O23" s="22"/>
      <c r="P23" s="11"/>
      <c r="Q23" s="24"/>
      <c r="R23" s="11"/>
    </row>
    <row r="24" spans="1:18">
      <c r="A24" s="95" t="s">
        <v>133</v>
      </c>
      <c r="B24" s="21" t="s">
        <v>141</v>
      </c>
      <c r="C24" s="22">
        <v>2024</v>
      </c>
      <c r="D24" s="11" t="s">
        <v>105</v>
      </c>
      <c r="E24" s="24">
        <v>10020</v>
      </c>
      <c r="F24" s="11">
        <v>145.31005278728463</v>
      </c>
      <c r="G24" s="25" t="s">
        <v>8</v>
      </c>
      <c r="H24" s="25" t="s">
        <v>9</v>
      </c>
      <c r="I24" s="25"/>
      <c r="J24" s="25"/>
      <c r="K24" s="25"/>
      <c r="L24" s="25"/>
      <c r="M24" s="25"/>
      <c r="N24" s="21"/>
      <c r="O24" s="22"/>
      <c r="P24" s="11"/>
      <c r="Q24" s="24"/>
      <c r="R24" s="11"/>
    </row>
    <row r="25" spans="1:18">
      <c r="A25" s="95" t="s">
        <v>143</v>
      </c>
      <c r="B25" s="21" t="s">
        <v>144</v>
      </c>
      <c r="C25" s="22">
        <v>2024</v>
      </c>
      <c r="D25" s="11" t="s">
        <v>105</v>
      </c>
      <c r="E25" s="24">
        <v>9873</v>
      </c>
      <c r="F25" s="11">
        <v>143.17825859968676</v>
      </c>
      <c r="G25" s="25" t="s">
        <v>8</v>
      </c>
      <c r="H25" s="25" t="s">
        <v>9</v>
      </c>
      <c r="I25" s="25" t="s">
        <v>10</v>
      </c>
      <c r="J25" s="25"/>
      <c r="K25" s="25"/>
      <c r="L25" s="25"/>
      <c r="M25" s="25"/>
      <c r="N25" s="21"/>
      <c r="O25" s="22"/>
      <c r="P25" s="11"/>
      <c r="Q25" s="24"/>
      <c r="R25" s="11"/>
    </row>
    <row r="26" spans="1:18">
      <c r="A26" s="95" t="s">
        <v>3</v>
      </c>
      <c r="B26" s="21" t="s">
        <v>168</v>
      </c>
      <c r="C26" s="22">
        <v>2024</v>
      </c>
      <c r="D26" s="11" t="s">
        <v>105</v>
      </c>
      <c r="E26" s="24">
        <v>9584</v>
      </c>
      <c r="F26" s="11">
        <v>138.98718023087184</v>
      </c>
      <c r="G26" s="25" t="s">
        <v>8</v>
      </c>
      <c r="H26" s="25" t="s">
        <v>9</v>
      </c>
      <c r="I26" s="25" t="s">
        <v>10</v>
      </c>
      <c r="J26" s="25" t="s">
        <v>11</v>
      </c>
      <c r="K26" s="25"/>
      <c r="L26" s="25"/>
      <c r="M26" s="25"/>
      <c r="N26" s="21"/>
      <c r="O26" s="22"/>
      <c r="P26" s="11"/>
      <c r="Q26" s="24"/>
      <c r="R26" s="11"/>
    </row>
    <row r="27" spans="1:18">
      <c r="A27" s="95" t="s">
        <v>133</v>
      </c>
      <c r="B27" s="21" t="s">
        <v>169</v>
      </c>
      <c r="C27" s="22">
        <v>2024</v>
      </c>
      <c r="D27" s="11" t="s">
        <v>105</v>
      </c>
      <c r="E27" s="24">
        <v>9542</v>
      </c>
      <c r="F27" s="11">
        <v>138.37809617727245</v>
      </c>
      <c r="G27" s="25" t="s">
        <v>8</v>
      </c>
      <c r="H27" s="25" t="s">
        <v>9</v>
      </c>
      <c r="I27" s="25" t="s">
        <v>10</v>
      </c>
      <c r="J27" s="25" t="s">
        <v>11</v>
      </c>
      <c r="K27" s="25"/>
      <c r="L27" s="25"/>
      <c r="M27" s="25"/>
      <c r="N27" s="21"/>
      <c r="O27" s="22"/>
      <c r="P27" s="11"/>
      <c r="Q27" s="24"/>
      <c r="R27" s="11"/>
    </row>
    <row r="28" spans="1:18">
      <c r="A28" s="95" t="s">
        <v>133</v>
      </c>
      <c r="B28" s="21" t="s">
        <v>134</v>
      </c>
      <c r="C28" s="22">
        <v>2024</v>
      </c>
      <c r="D28" s="11" t="s">
        <v>105</v>
      </c>
      <c r="E28" s="24">
        <v>9266</v>
      </c>
      <c r="F28" s="11">
        <v>134.37554382504783</v>
      </c>
      <c r="G28" s="25" t="s">
        <v>8</v>
      </c>
      <c r="H28" s="25" t="s">
        <v>9</v>
      </c>
      <c r="I28" s="25" t="s">
        <v>10</v>
      </c>
      <c r="J28" s="25" t="s">
        <v>11</v>
      </c>
      <c r="K28" s="25"/>
      <c r="L28" s="25"/>
      <c r="M28" s="25"/>
      <c r="N28" s="21"/>
      <c r="O28" s="22"/>
      <c r="P28" s="11"/>
      <c r="Q28" s="24"/>
      <c r="R28" s="11"/>
    </row>
    <row r="29" spans="1:18">
      <c r="A29" s="95" t="s">
        <v>115</v>
      </c>
      <c r="B29" s="21" t="s">
        <v>36</v>
      </c>
      <c r="C29" s="22">
        <v>2024</v>
      </c>
      <c r="D29" s="11" t="s">
        <v>105</v>
      </c>
      <c r="E29" s="24">
        <v>9171</v>
      </c>
      <c r="F29" s="11">
        <v>132.99785370381113</v>
      </c>
      <c r="G29" s="25" t="s">
        <v>8</v>
      </c>
      <c r="H29" s="25" t="s">
        <v>9</v>
      </c>
      <c r="I29" s="25" t="s">
        <v>10</v>
      </c>
      <c r="J29" s="25" t="s">
        <v>11</v>
      </c>
      <c r="K29" s="25"/>
      <c r="L29" s="25"/>
      <c r="M29" s="25"/>
      <c r="N29" s="21"/>
      <c r="O29" s="22"/>
      <c r="P29" s="11"/>
      <c r="Q29" s="24"/>
      <c r="R29" s="11"/>
    </row>
    <row r="30" spans="1:18">
      <c r="A30" s="95" t="s">
        <v>116</v>
      </c>
      <c r="B30" s="21" t="s">
        <v>44</v>
      </c>
      <c r="C30" s="22">
        <v>2024</v>
      </c>
      <c r="D30" s="11" t="s">
        <v>105</v>
      </c>
      <c r="E30" s="24">
        <v>8504</v>
      </c>
      <c r="F30" s="11">
        <v>123.32501885260166</v>
      </c>
      <c r="G30" s="25"/>
      <c r="H30" s="25" t="s">
        <v>9</v>
      </c>
      <c r="I30" s="25" t="s">
        <v>10</v>
      </c>
      <c r="J30" s="25" t="s">
        <v>11</v>
      </c>
      <c r="K30" s="25"/>
      <c r="L30" s="25"/>
      <c r="M30" s="25"/>
      <c r="N30" s="21"/>
      <c r="O30" s="22"/>
      <c r="P30" s="11"/>
      <c r="Q30" s="24"/>
      <c r="R30" s="11"/>
    </row>
    <row r="31" spans="1:18">
      <c r="A31" s="96" t="s">
        <v>4</v>
      </c>
      <c r="B31" s="97" t="s">
        <v>54</v>
      </c>
      <c r="C31" s="98">
        <v>2024</v>
      </c>
      <c r="D31" s="99" t="s">
        <v>105</v>
      </c>
      <c r="E31" s="100">
        <v>8264</v>
      </c>
      <c r="F31" s="99">
        <v>119.84453854631938</v>
      </c>
      <c r="G31" s="101"/>
      <c r="H31" s="101"/>
      <c r="I31" s="101" t="s">
        <v>10</v>
      </c>
      <c r="J31" s="101" t="s">
        <v>11</v>
      </c>
      <c r="K31" s="101"/>
      <c r="L31" s="101"/>
      <c r="M31" s="101"/>
      <c r="N31" s="97"/>
      <c r="O31" s="98"/>
      <c r="P31" s="99"/>
      <c r="Q31" s="100"/>
      <c r="R31" s="99"/>
    </row>
    <row r="32" spans="1:18">
      <c r="A32" s="95" t="s">
        <v>116</v>
      </c>
      <c r="B32" s="21" t="s">
        <v>45</v>
      </c>
      <c r="C32" s="22">
        <v>2024</v>
      </c>
      <c r="D32" s="11" t="s">
        <v>105</v>
      </c>
      <c r="E32" s="24">
        <v>8113</v>
      </c>
      <c r="F32" s="11">
        <v>117.65473635361678</v>
      </c>
      <c r="G32" s="25"/>
      <c r="H32" s="25"/>
      <c r="I32" s="25"/>
      <c r="J32" s="25" t="s">
        <v>11</v>
      </c>
      <c r="K32" s="25"/>
      <c r="L32" s="25"/>
      <c r="M32" s="25"/>
      <c r="N32" s="21"/>
      <c r="O32" s="22"/>
      <c r="P32" s="11"/>
      <c r="Q32" s="24"/>
      <c r="R32" s="11"/>
    </row>
    <row r="33" spans="1:18">
      <c r="A33" s="95" t="s">
        <v>115</v>
      </c>
      <c r="B33" s="21" t="s">
        <v>151</v>
      </c>
      <c r="C33" s="22">
        <v>2024</v>
      </c>
      <c r="D33" s="11" t="s">
        <v>105</v>
      </c>
      <c r="E33" s="24">
        <v>5847</v>
      </c>
      <c r="F33" s="11">
        <v>84.793201461801729</v>
      </c>
      <c r="G33" s="25"/>
      <c r="H33" s="25"/>
      <c r="I33" s="25"/>
      <c r="J33" s="25"/>
      <c r="K33" s="25" t="s">
        <v>12</v>
      </c>
      <c r="L33" s="25"/>
      <c r="M33" s="25"/>
      <c r="N33" s="21"/>
      <c r="O33" s="22"/>
      <c r="P33" s="11"/>
      <c r="Q33" s="24"/>
      <c r="R33" s="11"/>
    </row>
    <row r="34" spans="1:18">
      <c r="A34" s="95" t="s">
        <v>4</v>
      </c>
      <c r="B34" s="21" t="s">
        <v>52</v>
      </c>
      <c r="C34" s="22">
        <v>2024</v>
      </c>
      <c r="D34" s="11" t="s">
        <v>105</v>
      </c>
      <c r="E34" s="24">
        <v>5533</v>
      </c>
      <c r="F34" s="11">
        <v>80.239573061082424</v>
      </c>
      <c r="G34" s="25"/>
      <c r="H34" s="25"/>
      <c r="I34" s="25"/>
      <c r="J34" s="25"/>
      <c r="K34" s="25" t="s">
        <v>12</v>
      </c>
      <c r="L34" s="25" t="s">
        <v>13</v>
      </c>
      <c r="M34" s="25"/>
      <c r="N34" s="21"/>
      <c r="O34" s="22"/>
      <c r="P34" s="11"/>
      <c r="Q34" s="24"/>
      <c r="R34" s="11"/>
    </row>
    <row r="35" spans="1:18">
      <c r="A35" s="95" t="s">
        <v>116</v>
      </c>
      <c r="B35" s="21" t="s">
        <v>148</v>
      </c>
      <c r="C35" s="22">
        <v>2024</v>
      </c>
      <c r="D35" s="11" t="s">
        <v>105</v>
      </c>
      <c r="E35" s="24">
        <v>5007</v>
      </c>
      <c r="F35" s="11">
        <v>72.611520389813791</v>
      </c>
      <c r="G35" s="25"/>
      <c r="H35" s="25"/>
      <c r="I35" s="25"/>
      <c r="J35" s="25"/>
      <c r="K35" s="25" t="s">
        <v>12</v>
      </c>
      <c r="L35" s="25" t="s">
        <v>13</v>
      </c>
      <c r="M35" s="25"/>
      <c r="N35" s="21"/>
      <c r="O35" s="22"/>
      <c r="P35" s="11"/>
      <c r="Q35" s="24"/>
      <c r="R35" s="11"/>
    </row>
    <row r="36" spans="1:18">
      <c r="A36" s="95" t="s">
        <v>17</v>
      </c>
      <c r="B36" s="21" t="s">
        <v>39</v>
      </c>
      <c r="C36" s="22">
        <v>2024</v>
      </c>
      <c r="D36" s="11" t="s">
        <v>105</v>
      </c>
      <c r="E36" s="24">
        <v>4528</v>
      </c>
      <c r="F36" s="11">
        <v>65.665061778525441</v>
      </c>
      <c r="G36" s="25"/>
      <c r="H36" s="25"/>
      <c r="I36" s="25"/>
      <c r="J36" s="25"/>
      <c r="K36" s="25" t="s">
        <v>12</v>
      </c>
      <c r="L36" s="25" t="s">
        <v>13</v>
      </c>
      <c r="M36" s="25" t="s">
        <v>21</v>
      </c>
      <c r="N36" s="21"/>
      <c r="O36" s="22"/>
      <c r="P36" s="11"/>
      <c r="Q36" s="24"/>
      <c r="R36" s="11"/>
    </row>
    <row r="37" spans="1:18">
      <c r="A37" s="95" t="s">
        <v>116</v>
      </c>
      <c r="B37" s="21" t="s">
        <v>43</v>
      </c>
      <c r="C37" s="22">
        <v>2024</v>
      </c>
      <c r="D37" s="11" t="s">
        <v>105</v>
      </c>
      <c r="E37" s="24">
        <v>3933</v>
      </c>
      <c r="F37" s="11">
        <v>57.036371019200651</v>
      </c>
      <c r="G37" s="25"/>
      <c r="H37" s="25"/>
      <c r="I37" s="25"/>
      <c r="J37" s="25"/>
      <c r="K37" s="25"/>
      <c r="L37" s="25" t="s">
        <v>13</v>
      </c>
      <c r="M37" s="25" t="s">
        <v>21</v>
      </c>
      <c r="N37" s="21" t="s">
        <v>25</v>
      </c>
      <c r="O37" s="22"/>
      <c r="P37" s="11"/>
      <c r="Q37" s="24"/>
      <c r="R37" s="11"/>
    </row>
    <row r="38" spans="1:18">
      <c r="A38" s="95" t="s">
        <v>115</v>
      </c>
      <c r="B38" s="21" t="s">
        <v>157</v>
      </c>
      <c r="C38" s="22">
        <v>2024</v>
      </c>
      <c r="D38" s="11" t="s">
        <v>105</v>
      </c>
      <c r="E38" s="24">
        <v>3068</v>
      </c>
      <c r="F38" s="11">
        <v>44.492139915308307</v>
      </c>
      <c r="G38" s="25"/>
      <c r="H38" s="25"/>
      <c r="I38" s="25"/>
      <c r="J38" s="25"/>
      <c r="K38" s="25"/>
      <c r="L38" s="25"/>
      <c r="M38" s="25" t="s">
        <v>21</v>
      </c>
      <c r="N38" s="21" t="s">
        <v>25</v>
      </c>
      <c r="O38" s="22" t="s">
        <v>20</v>
      </c>
      <c r="P38" s="11"/>
      <c r="Q38" s="24"/>
      <c r="R38" s="11"/>
    </row>
    <row r="39" spans="1:18">
      <c r="A39" s="95" t="s">
        <v>115</v>
      </c>
      <c r="B39" s="21" t="s">
        <v>159</v>
      </c>
      <c r="C39" s="22">
        <v>2024</v>
      </c>
      <c r="D39" s="11" t="s">
        <v>105</v>
      </c>
      <c r="E39" s="24">
        <v>3025</v>
      </c>
      <c r="F39" s="11">
        <v>43.868553860432733</v>
      </c>
      <c r="G39" s="25"/>
      <c r="H39" s="25"/>
      <c r="I39" s="25"/>
      <c r="J39" s="25"/>
      <c r="K39" s="25"/>
      <c r="L39" s="25"/>
      <c r="M39" s="25" t="s">
        <v>21</v>
      </c>
      <c r="N39" s="21" t="s">
        <v>25</v>
      </c>
      <c r="O39" s="22" t="s">
        <v>20</v>
      </c>
      <c r="P39" s="11"/>
      <c r="Q39" s="24"/>
      <c r="R39" s="11"/>
    </row>
    <row r="40" spans="1:18">
      <c r="A40" s="95" t="s">
        <v>143</v>
      </c>
      <c r="B40" s="21" t="s">
        <v>155</v>
      </c>
      <c r="C40" s="22">
        <v>2024</v>
      </c>
      <c r="D40" s="11" t="s">
        <v>105</v>
      </c>
      <c r="E40" s="24">
        <v>2603</v>
      </c>
      <c r="F40" s="11">
        <v>37.748709321886423</v>
      </c>
      <c r="G40" s="25"/>
      <c r="H40" s="25"/>
      <c r="I40" s="25"/>
      <c r="J40" s="25"/>
      <c r="K40" s="25"/>
      <c r="L40" s="25"/>
      <c r="M40" s="25"/>
      <c r="N40" s="21" t="s">
        <v>25</v>
      </c>
      <c r="O40" s="22" t="s">
        <v>20</v>
      </c>
      <c r="P40" s="11"/>
      <c r="Q40" s="24"/>
      <c r="R40" s="11"/>
    </row>
    <row r="41" spans="1:18">
      <c r="A41" s="95" t="s">
        <v>143</v>
      </c>
      <c r="B41" s="21" t="s">
        <v>152</v>
      </c>
      <c r="C41" s="22">
        <v>2024</v>
      </c>
      <c r="D41" s="11" t="s">
        <v>105</v>
      </c>
      <c r="E41" s="24">
        <v>1587</v>
      </c>
      <c r="F41" s="11">
        <v>23.014676025291489</v>
      </c>
      <c r="G41" s="25"/>
      <c r="H41" s="25"/>
      <c r="I41" s="25"/>
      <c r="J41" s="25"/>
      <c r="K41" s="25"/>
      <c r="L41" s="25"/>
      <c r="M41" s="25"/>
      <c r="N41" s="21"/>
      <c r="O41" s="22" t="s">
        <v>20</v>
      </c>
      <c r="P41" s="11"/>
      <c r="Q41" s="24"/>
      <c r="R41" s="11"/>
    </row>
    <row r="42" spans="1:18">
      <c r="A42" s="95" t="s">
        <v>16</v>
      </c>
      <c r="B42" s="21" t="s">
        <v>32</v>
      </c>
      <c r="C42" s="22">
        <v>2023</v>
      </c>
      <c r="D42" s="23" t="s">
        <v>104</v>
      </c>
      <c r="E42" s="24">
        <v>11077</v>
      </c>
      <c r="F42" s="11">
        <v>164.23671516685116</v>
      </c>
      <c r="G42" s="22" t="s">
        <v>8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>
      <c r="A43" s="95" t="s">
        <v>16</v>
      </c>
      <c r="B43" s="21" t="s">
        <v>36</v>
      </c>
      <c r="C43" s="22">
        <v>2023</v>
      </c>
      <c r="D43" s="23" t="s">
        <v>104</v>
      </c>
      <c r="E43" s="24">
        <v>9882</v>
      </c>
      <c r="F43" s="11">
        <v>146.51866202751859</v>
      </c>
      <c r="G43" s="22" t="s">
        <v>8</v>
      </c>
      <c r="H43" s="25" t="s">
        <v>9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>
      <c r="A44" s="95" t="s">
        <v>14</v>
      </c>
      <c r="B44" s="21" t="s">
        <v>45</v>
      </c>
      <c r="C44" s="22">
        <v>2023</v>
      </c>
      <c r="D44" s="23" t="s">
        <v>104</v>
      </c>
      <c r="E44" s="24">
        <v>9832</v>
      </c>
      <c r="F44" s="11">
        <v>145.77732089198165</v>
      </c>
      <c r="G44" s="22" t="s">
        <v>8</v>
      </c>
      <c r="H44" s="25" t="s">
        <v>9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>
      <c r="A45" s="95" t="s">
        <v>15</v>
      </c>
      <c r="B45" s="21" t="s">
        <v>46</v>
      </c>
      <c r="C45" s="22">
        <v>2023</v>
      </c>
      <c r="D45" s="23" t="s">
        <v>104</v>
      </c>
      <c r="E45" s="24">
        <v>9129</v>
      </c>
      <c r="F45" s="11">
        <v>135.35406452633242</v>
      </c>
      <c r="G45" s="22" t="s">
        <v>8</v>
      </c>
      <c r="H45" s="25" t="s">
        <v>9</v>
      </c>
      <c r="I45" s="25" t="s">
        <v>10</v>
      </c>
      <c r="J45" s="25"/>
      <c r="K45" s="25"/>
      <c r="L45" s="25"/>
      <c r="M45" s="25"/>
      <c r="N45" s="25"/>
      <c r="O45" s="25"/>
      <c r="P45" s="25"/>
      <c r="Q45" s="25"/>
      <c r="R45" s="25"/>
    </row>
    <row r="46" spans="1:18">
      <c r="A46" s="95" t="s">
        <v>15</v>
      </c>
      <c r="B46" s="21" t="s">
        <v>48</v>
      </c>
      <c r="C46" s="22">
        <v>2023</v>
      </c>
      <c r="D46" s="23" t="s">
        <v>104</v>
      </c>
      <c r="E46" s="24">
        <v>8658</v>
      </c>
      <c r="F46" s="11">
        <v>128.37063102957455</v>
      </c>
      <c r="G46" s="25"/>
      <c r="H46" s="22" t="s">
        <v>9</v>
      </c>
      <c r="I46" s="25" t="s">
        <v>10</v>
      </c>
      <c r="J46" s="25"/>
      <c r="K46" s="25"/>
      <c r="L46" s="25"/>
      <c r="M46" s="25"/>
      <c r="N46" s="25"/>
      <c r="O46" s="25"/>
      <c r="P46" s="25"/>
      <c r="Q46" s="25"/>
      <c r="R46" s="25"/>
    </row>
    <row r="47" spans="1:18">
      <c r="A47" s="95" t="s">
        <v>15</v>
      </c>
      <c r="B47" s="21" t="s">
        <v>49</v>
      </c>
      <c r="C47" s="22">
        <v>2023</v>
      </c>
      <c r="D47" s="23" t="s">
        <v>104</v>
      </c>
      <c r="E47" s="24">
        <v>8109</v>
      </c>
      <c r="F47" s="11">
        <v>120.23070536137908</v>
      </c>
      <c r="G47" s="25"/>
      <c r="H47" s="22" t="s">
        <v>9</v>
      </c>
      <c r="I47" s="25" t="s">
        <v>10</v>
      </c>
      <c r="J47" s="25" t="s">
        <v>11</v>
      </c>
      <c r="K47" s="25"/>
      <c r="L47" s="25"/>
      <c r="M47" s="25"/>
      <c r="N47" s="25"/>
      <c r="O47" s="25"/>
      <c r="P47" s="25"/>
      <c r="Q47" s="25"/>
      <c r="R47" s="25"/>
    </row>
    <row r="48" spans="1:18">
      <c r="A48" s="96" t="s">
        <v>4</v>
      </c>
      <c r="B48" s="97" t="s">
        <v>54</v>
      </c>
      <c r="C48" s="98">
        <v>2023</v>
      </c>
      <c r="D48" s="99" t="s">
        <v>104</v>
      </c>
      <c r="E48" s="100">
        <v>7801</v>
      </c>
      <c r="F48" s="99">
        <v>115.66404396647161</v>
      </c>
      <c r="G48" s="101"/>
      <c r="H48" s="101" t="s">
        <v>9</v>
      </c>
      <c r="I48" s="101" t="s">
        <v>10</v>
      </c>
      <c r="J48" s="101" t="s">
        <v>11</v>
      </c>
      <c r="K48" s="101"/>
      <c r="L48" s="101"/>
      <c r="M48" s="101"/>
      <c r="N48" s="101"/>
      <c r="O48" s="101"/>
      <c r="P48" s="101"/>
      <c r="Q48" s="101"/>
      <c r="R48" s="101"/>
    </row>
    <row r="49" spans="1:18">
      <c r="A49" s="95" t="s">
        <v>14</v>
      </c>
      <c r="B49" s="21" t="s">
        <v>44</v>
      </c>
      <c r="C49" s="22">
        <v>2023</v>
      </c>
      <c r="D49" s="23" t="s">
        <v>104</v>
      </c>
      <c r="E49" s="24">
        <v>7580</v>
      </c>
      <c r="F49" s="11">
        <v>112.38731614739838</v>
      </c>
      <c r="G49" s="25"/>
      <c r="H49" s="25"/>
      <c r="I49" s="22" t="s">
        <v>10</v>
      </c>
      <c r="J49" s="25" t="s">
        <v>11</v>
      </c>
      <c r="K49" s="25"/>
      <c r="L49" s="25"/>
      <c r="M49" s="25"/>
      <c r="N49" s="25"/>
      <c r="O49" s="25"/>
      <c r="P49" s="25"/>
      <c r="Q49" s="25"/>
      <c r="R49" s="25"/>
    </row>
    <row r="50" spans="1:18">
      <c r="A50" s="95" t="s">
        <v>14</v>
      </c>
      <c r="B50" s="21" t="s">
        <v>148</v>
      </c>
      <c r="C50" s="22">
        <v>2023</v>
      </c>
      <c r="D50" s="23" t="s">
        <v>104</v>
      </c>
      <c r="E50" s="24">
        <v>7325</v>
      </c>
      <c r="F50" s="11">
        <v>108.60647635616006</v>
      </c>
      <c r="G50" s="25"/>
      <c r="H50" s="25"/>
      <c r="I50" s="22" t="s">
        <v>10</v>
      </c>
      <c r="J50" s="25" t="s">
        <v>11</v>
      </c>
      <c r="K50" s="25" t="s">
        <v>12</v>
      </c>
      <c r="L50" s="25"/>
      <c r="M50" s="25"/>
      <c r="N50" s="25"/>
      <c r="O50" s="25"/>
      <c r="P50" s="25"/>
      <c r="Q50" s="25"/>
      <c r="R50" s="25"/>
    </row>
    <row r="51" spans="1:18">
      <c r="A51" s="95" t="s">
        <v>41</v>
      </c>
      <c r="B51" s="21" t="s">
        <v>42</v>
      </c>
      <c r="C51" s="22">
        <v>2023</v>
      </c>
      <c r="D51" s="23" t="s">
        <v>104</v>
      </c>
      <c r="E51" s="24">
        <v>5999</v>
      </c>
      <c r="F51" s="11">
        <v>88.946109441720694</v>
      </c>
      <c r="G51" s="25"/>
      <c r="H51" s="25"/>
      <c r="I51" s="25"/>
      <c r="J51" s="22" t="s">
        <v>11</v>
      </c>
      <c r="K51" s="25" t="s">
        <v>12</v>
      </c>
      <c r="L51" s="25" t="s">
        <v>13</v>
      </c>
      <c r="M51" s="25"/>
      <c r="N51" s="25"/>
      <c r="O51" s="25"/>
      <c r="P51" s="25"/>
      <c r="Q51" s="25"/>
      <c r="R51" s="25"/>
    </row>
    <row r="52" spans="1:18">
      <c r="A52" s="95" t="s">
        <v>55</v>
      </c>
      <c r="B52" s="21" t="s">
        <v>169</v>
      </c>
      <c r="C52" s="22">
        <v>2023</v>
      </c>
      <c r="D52" s="23" t="s">
        <v>104</v>
      </c>
      <c r="E52" s="24">
        <v>5288</v>
      </c>
      <c r="F52" s="11">
        <v>78.404238494385567</v>
      </c>
      <c r="G52" s="25"/>
      <c r="H52" s="25"/>
      <c r="I52" s="25"/>
      <c r="J52" s="25"/>
      <c r="K52" s="22" t="s">
        <v>12</v>
      </c>
      <c r="L52" s="25" t="s">
        <v>13</v>
      </c>
      <c r="M52" s="25"/>
      <c r="N52" s="25"/>
      <c r="O52" s="25"/>
      <c r="P52" s="25"/>
      <c r="Q52" s="25"/>
      <c r="R52" s="25"/>
    </row>
    <row r="53" spans="1:18">
      <c r="A53" s="95" t="s">
        <v>14</v>
      </c>
      <c r="B53" s="21" t="s">
        <v>43</v>
      </c>
      <c r="C53" s="22">
        <v>2023</v>
      </c>
      <c r="D53" s="23" t="s">
        <v>104</v>
      </c>
      <c r="E53" s="24">
        <v>4883</v>
      </c>
      <c r="F53" s="11">
        <v>72.399375296536448</v>
      </c>
      <c r="G53" s="25"/>
      <c r="H53" s="25"/>
      <c r="I53" s="25"/>
      <c r="J53" s="25"/>
      <c r="K53" s="25"/>
      <c r="L53" s="22" t="s">
        <v>13</v>
      </c>
      <c r="M53" s="25"/>
      <c r="N53" s="25"/>
      <c r="O53" s="25"/>
      <c r="P53" s="25"/>
      <c r="Q53" s="25"/>
      <c r="R53" s="25"/>
    </row>
    <row r="54" spans="1:18">
      <c r="A54" s="95" t="s">
        <v>15</v>
      </c>
      <c r="B54" s="21" t="s">
        <v>50</v>
      </c>
      <c r="C54" s="22">
        <v>2023</v>
      </c>
      <c r="D54" s="23" t="s">
        <v>104</v>
      </c>
      <c r="E54" s="24">
        <v>2209</v>
      </c>
      <c r="F54" s="11">
        <v>32.752451368021504</v>
      </c>
      <c r="G54" s="25"/>
      <c r="H54" s="25"/>
      <c r="I54" s="25"/>
      <c r="J54" s="25"/>
      <c r="K54" s="25"/>
      <c r="L54" s="25"/>
      <c r="M54" s="22" t="s">
        <v>21</v>
      </c>
      <c r="N54" s="25"/>
      <c r="O54" s="25"/>
      <c r="P54" s="25"/>
      <c r="Q54" s="25"/>
      <c r="R54" s="25"/>
    </row>
    <row r="55" spans="1:18">
      <c r="A55" s="95" t="s">
        <v>4</v>
      </c>
      <c r="B55" s="21" t="s">
        <v>52</v>
      </c>
      <c r="C55" s="22">
        <v>2023</v>
      </c>
      <c r="D55" s="23" t="s">
        <v>104</v>
      </c>
      <c r="E55" s="24">
        <v>1935</v>
      </c>
      <c r="F55" s="11">
        <v>28.689901945279139</v>
      </c>
      <c r="G55" s="25"/>
      <c r="H55" s="25"/>
      <c r="I55" s="25"/>
      <c r="J55" s="25"/>
      <c r="K55" s="25"/>
      <c r="L55" s="25"/>
      <c r="M55" s="22" t="s">
        <v>21</v>
      </c>
      <c r="N55" s="25"/>
      <c r="O55" s="25"/>
      <c r="P55" s="25"/>
      <c r="Q55" s="25"/>
      <c r="R55" s="25"/>
    </row>
    <row r="56" spans="1:18">
      <c r="A56" s="95" t="s">
        <v>17</v>
      </c>
      <c r="B56" s="21" t="s">
        <v>39</v>
      </c>
      <c r="C56" s="22">
        <v>2023</v>
      </c>
      <c r="D56" s="23" t="s">
        <v>104</v>
      </c>
      <c r="E56" s="24">
        <v>1461</v>
      </c>
      <c r="F56" s="11">
        <v>21.661987980389057</v>
      </c>
      <c r="G56" s="25"/>
      <c r="H56" s="25"/>
      <c r="I56" s="25"/>
      <c r="J56" s="25"/>
      <c r="K56" s="25"/>
      <c r="L56" s="25"/>
      <c r="M56" s="22" t="s">
        <v>21</v>
      </c>
      <c r="N56" s="25"/>
      <c r="O56" s="25"/>
      <c r="P56" s="25"/>
      <c r="Q56" s="25"/>
      <c r="R56" s="25"/>
    </row>
    <row r="57" spans="1:18">
      <c r="A57" s="95" t="s">
        <v>16</v>
      </c>
      <c r="B57" s="21" t="s">
        <v>36</v>
      </c>
      <c r="C57" s="22">
        <v>2023</v>
      </c>
      <c r="D57" s="11" t="s">
        <v>105</v>
      </c>
      <c r="E57" s="24">
        <v>9846</v>
      </c>
      <c r="F57" s="11">
        <v>175.68966132543451</v>
      </c>
      <c r="G57" s="25" t="s">
        <v>8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1:18">
      <c r="A58" s="95" t="s">
        <v>14</v>
      </c>
      <c r="B58" s="21" t="s">
        <v>44</v>
      </c>
      <c r="C58" s="22">
        <v>2023</v>
      </c>
      <c r="D58" s="11" t="s">
        <v>105</v>
      </c>
      <c r="E58" s="24">
        <v>7660</v>
      </c>
      <c r="F58" s="11">
        <v>136.68320188430107</v>
      </c>
      <c r="G58" s="25"/>
      <c r="H58" s="25" t="s">
        <v>9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1:18">
      <c r="A59" s="95" t="s">
        <v>55</v>
      </c>
      <c r="B59" s="21" t="s">
        <v>169</v>
      </c>
      <c r="C59" s="22">
        <v>2023</v>
      </c>
      <c r="D59" s="11" t="s">
        <v>105</v>
      </c>
      <c r="E59" s="24">
        <v>7254</v>
      </c>
      <c r="F59" s="11">
        <v>129.43863530923235</v>
      </c>
      <c r="G59" s="25"/>
      <c r="H59" s="25" t="s">
        <v>9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1:18">
      <c r="A60" s="95" t="s">
        <v>15</v>
      </c>
      <c r="B60" s="21" t="s">
        <v>48</v>
      </c>
      <c r="C60" s="22">
        <v>2023</v>
      </c>
      <c r="D60" s="11" t="s">
        <v>105</v>
      </c>
      <c r="E60" s="24">
        <v>7249</v>
      </c>
      <c r="F60" s="11">
        <v>129.34941650904679</v>
      </c>
      <c r="G60" s="25"/>
      <c r="H60" s="25" t="s">
        <v>9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1:18">
      <c r="A61" s="95" t="s">
        <v>16</v>
      </c>
      <c r="B61" s="21" t="s">
        <v>32</v>
      </c>
      <c r="C61" s="22">
        <v>2023</v>
      </c>
      <c r="D61" s="11" t="s">
        <v>105</v>
      </c>
      <c r="E61" s="24">
        <v>7072</v>
      </c>
      <c r="F61" s="11">
        <v>126.19107098247744</v>
      </c>
      <c r="G61" s="25"/>
      <c r="H61" s="25" t="s">
        <v>9</v>
      </c>
      <c r="I61" s="22"/>
      <c r="J61" s="25"/>
      <c r="K61" s="25"/>
      <c r="L61" s="25"/>
      <c r="M61" s="25"/>
      <c r="N61" s="25"/>
      <c r="O61" s="25"/>
      <c r="P61" s="25"/>
      <c r="Q61" s="25"/>
      <c r="R61" s="25"/>
    </row>
    <row r="62" spans="1:18">
      <c r="A62" s="95" t="s">
        <v>41</v>
      </c>
      <c r="B62" s="21" t="s">
        <v>42</v>
      </c>
      <c r="C62" s="22">
        <v>2023</v>
      </c>
      <c r="D62" s="11" t="s">
        <v>105</v>
      </c>
      <c r="E62" s="24">
        <v>6954</v>
      </c>
      <c r="F62" s="11">
        <v>124.08550729809787</v>
      </c>
      <c r="G62" s="25"/>
      <c r="H62" s="25" t="s">
        <v>9</v>
      </c>
      <c r="I62" s="22" t="s">
        <v>10</v>
      </c>
      <c r="J62" s="25"/>
      <c r="K62" s="25"/>
      <c r="L62" s="25"/>
      <c r="M62" s="25"/>
      <c r="N62" s="25"/>
      <c r="O62" s="25"/>
      <c r="P62" s="25"/>
      <c r="Q62" s="25"/>
      <c r="R62" s="25"/>
    </row>
    <row r="63" spans="1:18">
      <c r="A63" s="95" t="s">
        <v>15</v>
      </c>
      <c r="B63" s="21" t="s">
        <v>49</v>
      </c>
      <c r="C63" s="22">
        <v>2023</v>
      </c>
      <c r="D63" s="11" t="s">
        <v>105</v>
      </c>
      <c r="E63" s="24">
        <v>6651</v>
      </c>
      <c r="F63" s="11">
        <v>118.67884800685201</v>
      </c>
      <c r="G63" s="25"/>
      <c r="H63" s="25" t="s">
        <v>9</v>
      </c>
      <c r="I63" s="22" t="s">
        <v>10</v>
      </c>
      <c r="J63" s="25"/>
      <c r="K63" s="25"/>
      <c r="L63" s="25"/>
      <c r="M63" s="25"/>
      <c r="N63" s="25"/>
      <c r="O63" s="25"/>
      <c r="P63" s="25"/>
      <c r="Q63" s="25"/>
      <c r="R63" s="25"/>
    </row>
    <row r="64" spans="1:18">
      <c r="A64" s="95" t="s">
        <v>15</v>
      </c>
      <c r="B64" s="21" t="s">
        <v>46</v>
      </c>
      <c r="C64" s="22">
        <v>2023</v>
      </c>
      <c r="D64" s="11" t="s">
        <v>105</v>
      </c>
      <c r="E64" s="24">
        <v>6102</v>
      </c>
      <c r="F64" s="11">
        <v>108.88262374647586</v>
      </c>
      <c r="G64" s="25"/>
      <c r="H64" s="25" t="s">
        <v>9</v>
      </c>
      <c r="I64" s="25" t="s">
        <v>10</v>
      </c>
      <c r="J64" s="22" t="s">
        <v>11</v>
      </c>
      <c r="K64" s="25"/>
      <c r="L64" s="25"/>
      <c r="M64" s="25"/>
      <c r="N64" s="25"/>
      <c r="O64" s="25"/>
      <c r="P64" s="25"/>
      <c r="Q64" s="25"/>
      <c r="R64" s="25"/>
    </row>
    <row r="65" spans="1:18">
      <c r="A65" s="95" t="s">
        <v>14</v>
      </c>
      <c r="B65" s="21" t="s">
        <v>45</v>
      </c>
      <c r="C65" s="22">
        <v>2023</v>
      </c>
      <c r="D65" s="11" t="s">
        <v>105</v>
      </c>
      <c r="E65" s="24">
        <v>5984</v>
      </c>
      <c r="F65" s="11">
        <v>106.77706006209628</v>
      </c>
      <c r="G65" s="25"/>
      <c r="H65" s="25" t="s">
        <v>9</v>
      </c>
      <c r="I65" s="25" t="s">
        <v>10</v>
      </c>
      <c r="J65" s="22" t="s">
        <v>11</v>
      </c>
      <c r="K65" s="25"/>
      <c r="L65" s="25"/>
      <c r="M65" s="25"/>
      <c r="N65" s="25"/>
      <c r="O65" s="25"/>
      <c r="P65" s="25"/>
      <c r="Q65" s="25"/>
      <c r="R65" s="25"/>
    </row>
    <row r="66" spans="1:18">
      <c r="A66" s="96" t="s">
        <v>4</v>
      </c>
      <c r="B66" s="97" t="s">
        <v>54</v>
      </c>
      <c r="C66" s="98">
        <v>2023</v>
      </c>
      <c r="D66" s="99" t="s">
        <v>105</v>
      </c>
      <c r="E66" s="100">
        <v>5006</v>
      </c>
      <c r="F66" s="99">
        <v>89.325862745797806</v>
      </c>
      <c r="G66" s="101"/>
      <c r="H66" s="101"/>
      <c r="I66" s="101" t="s">
        <v>10</v>
      </c>
      <c r="J66" s="101" t="s">
        <v>11</v>
      </c>
      <c r="K66" s="101" t="s">
        <v>12</v>
      </c>
      <c r="L66" s="101"/>
      <c r="M66" s="101"/>
      <c r="N66" s="101"/>
      <c r="O66" s="101"/>
      <c r="P66" s="101"/>
      <c r="Q66" s="101"/>
      <c r="R66" s="101"/>
    </row>
    <row r="67" spans="1:18">
      <c r="A67" s="95" t="s">
        <v>14</v>
      </c>
      <c r="B67" s="21" t="s">
        <v>148</v>
      </c>
      <c r="C67" s="22">
        <v>2023</v>
      </c>
      <c r="D67" s="11" t="s">
        <v>105</v>
      </c>
      <c r="E67" s="24">
        <v>4693</v>
      </c>
      <c r="F67" s="11">
        <v>83.740765854180793</v>
      </c>
      <c r="G67" s="25"/>
      <c r="H67" s="25"/>
      <c r="I67" s="25"/>
      <c r="J67" s="25" t="s">
        <v>11</v>
      </c>
      <c r="K67" s="25" t="s">
        <v>12</v>
      </c>
      <c r="L67" s="25" t="s">
        <v>13</v>
      </c>
      <c r="M67" s="25"/>
      <c r="N67" s="25"/>
      <c r="O67" s="25"/>
      <c r="P67" s="25"/>
      <c r="Q67" s="25"/>
      <c r="R67" s="25"/>
    </row>
    <row r="68" spans="1:18">
      <c r="A68" s="95" t="s">
        <v>17</v>
      </c>
      <c r="B68" s="21" t="s">
        <v>39</v>
      </c>
      <c r="C68" s="22">
        <v>2023</v>
      </c>
      <c r="D68" s="11" t="s">
        <v>105</v>
      </c>
      <c r="E68" s="24">
        <v>3106</v>
      </c>
      <c r="F68" s="11">
        <v>55.422718675279256</v>
      </c>
      <c r="G68" s="25"/>
      <c r="H68" s="25"/>
      <c r="I68" s="25"/>
      <c r="J68" s="25"/>
      <c r="K68" s="25" t="s">
        <v>12</v>
      </c>
      <c r="L68" s="25" t="s">
        <v>13</v>
      </c>
      <c r="M68" s="25" t="s">
        <v>21</v>
      </c>
      <c r="N68" s="25"/>
      <c r="O68" s="25"/>
      <c r="P68" s="25"/>
      <c r="Q68" s="25"/>
      <c r="R68" s="25"/>
    </row>
    <row r="69" spans="1:18">
      <c r="A69" s="95" t="s">
        <v>15</v>
      </c>
      <c r="B69" s="21" t="s">
        <v>50</v>
      </c>
      <c r="C69" s="22">
        <v>2023</v>
      </c>
      <c r="D69" s="11" t="s">
        <v>105</v>
      </c>
      <c r="E69" s="24">
        <v>2819</v>
      </c>
      <c r="F69" s="11">
        <v>50.301559544627253</v>
      </c>
      <c r="G69" s="25"/>
      <c r="H69" s="25"/>
      <c r="I69" s="25"/>
      <c r="J69" s="25"/>
      <c r="K69" s="25"/>
      <c r="L69" s="25" t="s">
        <v>13</v>
      </c>
      <c r="M69" s="25" t="s">
        <v>21</v>
      </c>
      <c r="N69" s="25"/>
      <c r="O69" s="25"/>
      <c r="P69" s="25"/>
      <c r="Q69" s="25"/>
      <c r="R69" s="25"/>
    </row>
    <row r="70" spans="1:18">
      <c r="A70" s="95" t="s">
        <v>14</v>
      </c>
      <c r="B70" s="21" t="s">
        <v>43</v>
      </c>
      <c r="C70" s="22">
        <v>2023</v>
      </c>
      <c r="D70" s="11" t="s">
        <v>105</v>
      </c>
      <c r="E70" s="24">
        <v>2116</v>
      </c>
      <c r="F70" s="11">
        <v>37.757396238535385</v>
      </c>
      <c r="G70" s="25"/>
      <c r="H70" s="25"/>
      <c r="I70" s="25"/>
      <c r="J70" s="25"/>
      <c r="K70" s="25"/>
      <c r="L70" s="25"/>
      <c r="M70" s="25" t="s">
        <v>21</v>
      </c>
      <c r="N70" s="25"/>
      <c r="O70" s="25"/>
      <c r="P70" s="25"/>
      <c r="Q70" s="25"/>
      <c r="R70" s="25"/>
    </row>
    <row r="71" spans="1:18">
      <c r="A71" s="95" t="s">
        <v>4</v>
      </c>
      <c r="B71" s="21" t="s">
        <v>52</v>
      </c>
      <c r="C71" s="22">
        <v>2023</v>
      </c>
      <c r="D71" s="11" t="s">
        <v>105</v>
      </c>
      <c r="E71" s="24">
        <v>1551</v>
      </c>
      <c r="F71" s="11">
        <v>27.675671817565402</v>
      </c>
      <c r="G71" s="25"/>
      <c r="H71" s="25"/>
      <c r="I71" s="25"/>
      <c r="J71" s="25"/>
      <c r="K71" s="25"/>
      <c r="L71" s="25"/>
      <c r="M71" s="25" t="s">
        <v>21</v>
      </c>
      <c r="N71" s="25"/>
      <c r="O71" s="25"/>
      <c r="P71" s="25"/>
      <c r="Q71" s="25"/>
      <c r="R71" s="25"/>
    </row>
  </sheetData>
  <autoFilter ref="A1:M1" xr:uid="{00000000-0001-0000-04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xmlns:xlrd2="http://schemas.microsoft.com/office/spreadsheetml/2017/richdata2" ref="A2:R21">
    <sortCondition descending="1" ref="E2:E21"/>
  </sortState>
  <mergeCells count="1">
    <mergeCell ref="G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527D3-3839-4598-B34D-40026A302A5F}">
  <dimension ref="A1:C80"/>
  <sheetViews>
    <sheetView workbookViewId="0">
      <selection activeCell="A50" sqref="A50"/>
    </sheetView>
  </sheetViews>
  <sheetFormatPr baseColWidth="10" defaultRowHeight="15"/>
  <cols>
    <col min="1" max="1" width="22.140625" style="53" bestFit="1" customWidth="1"/>
    <col min="2" max="2" width="36" style="53" bestFit="1" customWidth="1"/>
    <col min="3" max="3" width="22.5703125" style="53" bestFit="1" customWidth="1"/>
    <col min="4" max="4" width="7.28515625" bestFit="1" customWidth="1"/>
    <col min="5" max="5" width="16.7109375" bestFit="1" customWidth="1"/>
    <col min="6" max="6" width="14.42578125" bestFit="1" customWidth="1"/>
    <col min="7" max="7" width="7.28515625" bestFit="1" customWidth="1"/>
    <col min="8" max="8" width="8.140625" bestFit="1" customWidth="1"/>
    <col min="9" max="9" width="16.85546875" bestFit="1" customWidth="1"/>
    <col min="10" max="10" width="12.5703125" bestFit="1" customWidth="1"/>
  </cols>
  <sheetData>
    <row r="1" spans="1:2">
      <c r="A1" s="145" t="s">
        <v>2</v>
      </c>
      <c r="B1" s="146" t="s">
        <v>27</v>
      </c>
    </row>
    <row r="3" spans="1:2">
      <c r="A3" s="145" t="s">
        <v>23</v>
      </c>
      <c r="B3" s="146" t="s">
        <v>106</v>
      </c>
    </row>
    <row r="4" spans="1:2">
      <c r="A4" s="147">
        <v>2024</v>
      </c>
      <c r="B4" s="146">
        <v>266866</v>
      </c>
    </row>
    <row r="5" spans="1:2">
      <c r="A5" s="148" t="s">
        <v>105</v>
      </c>
      <c r="B5" s="146">
        <v>137912</v>
      </c>
    </row>
    <row r="6" spans="1:2">
      <c r="A6" s="149" t="s">
        <v>54</v>
      </c>
      <c r="B6" s="146">
        <v>8264</v>
      </c>
    </row>
    <row r="7" spans="1:2">
      <c r="A7" s="149" t="s">
        <v>52</v>
      </c>
      <c r="B7" s="146">
        <v>5533</v>
      </c>
    </row>
    <row r="8" spans="1:2">
      <c r="A8" s="149" t="s">
        <v>43</v>
      </c>
      <c r="B8" s="146">
        <v>3933</v>
      </c>
    </row>
    <row r="9" spans="1:2">
      <c r="A9" s="149" t="s">
        <v>44</v>
      </c>
      <c r="B9" s="146">
        <v>8504</v>
      </c>
    </row>
    <row r="10" spans="1:2">
      <c r="A10" s="149" t="s">
        <v>45</v>
      </c>
      <c r="B10" s="146">
        <v>8113</v>
      </c>
    </row>
    <row r="11" spans="1:2">
      <c r="A11" s="149" t="s">
        <v>36</v>
      </c>
      <c r="B11" s="146">
        <v>9171</v>
      </c>
    </row>
    <row r="12" spans="1:2">
      <c r="A12" s="149" t="s">
        <v>39</v>
      </c>
      <c r="B12" s="146">
        <v>4528</v>
      </c>
    </row>
    <row r="13" spans="1:2">
      <c r="A13" s="149" t="s">
        <v>158</v>
      </c>
      <c r="B13" s="146">
        <v>10176</v>
      </c>
    </row>
    <row r="14" spans="1:2">
      <c r="A14" s="149" t="s">
        <v>142</v>
      </c>
      <c r="B14" s="146">
        <v>10268</v>
      </c>
    </row>
    <row r="15" spans="1:2">
      <c r="A15" s="149" t="s">
        <v>168</v>
      </c>
      <c r="B15" s="146">
        <v>9584</v>
      </c>
    </row>
    <row r="16" spans="1:2">
      <c r="A16" s="149" t="s">
        <v>141</v>
      </c>
      <c r="B16" s="146">
        <v>10020</v>
      </c>
    </row>
    <row r="17" spans="1:2">
      <c r="A17" s="149" t="s">
        <v>144</v>
      </c>
      <c r="B17" s="146">
        <v>9873</v>
      </c>
    </row>
    <row r="18" spans="1:2">
      <c r="A18" s="149" t="s">
        <v>134</v>
      </c>
      <c r="B18" s="146">
        <v>9266</v>
      </c>
    </row>
    <row r="19" spans="1:2">
      <c r="A19" s="149" t="s">
        <v>151</v>
      </c>
      <c r="B19" s="146">
        <v>5847</v>
      </c>
    </row>
    <row r="20" spans="1:2">
      <c r="A20" s="149" t="s">
        <v>169</v>
      </c>
      <c r="B20" s="146">
        <v>9542</v>
      </c>
    </row>
    <row r="21" spans="1:2">
      <c r="A21" s="149" t="s">
        <v>148</v>
      </c>
      <c r="B21" s="146">
        <v>5007</v>
      </c>
    </row>
    <row r="22" spans="1:2">
      <c r="A22" s="149" t="s">
        <v>157</v>
      </c>
      <c r="B22" s="146">
        <v>3068</v>
      </c>
    </row>
    <row r="23" spans="1:2">
      <c r="A23" s="149" t="s">
        <v>159</v>
      </c>
      <c r="B23" s="146">
        <v>3025</v>
      </c>
    </row>
    <row r="24" spans="1:2">
      <c r="A24" s="149" t="s">
        <v>152</v>
      </c>
      <c r="B24" s="146">
        <v>1587</v>
      </c>
    </row>
    <row r="25" spans="1:2">
      <c r="A25" s="149" t="s">
        <v>155</v>
      </c>
      <c r="B25" s="146">
        <v>2603</v>
      </c>
    </row>
    <row r="26" spans="1:2">
      <c r="A26" s="148" t="s">
        <v>104</v>
      </c>
      <c r="B26" s="146">
        <v>128954</v>
      </c>
    </row>
    <row r="27" spans="1:2">
      <c r="A27" s="149" t="s">
        <v>54</v>
      </c>
      <c r="B27" s="146">
        <v>8619</v>
      </c>
    </row>
    <row r="28" spans="1:2">
      <c r="A28" s="149" t="s">
        <v>52</v>
      </c>
      <c r="B28" s="146">
        <v>5628</v>
      </c>
    </row>
    <row r="29" spans="1:2">
      <c r="A29" s="149" t="s">
        <v>43</v>
      </c>
      <c r="B29" s="146">
        <v>5152</v>
      </c>
    </row>
    <row r="30" spans="1:2">
      <c r="A30" s="149" t="s">
        <v>44</v>
      </c>
      <c r="B30" s="146">
        <v>7210</v>
      </c>
    </row>
    <row r="31" spans="1:2">
      <c r="A31" s="149" t="s">
        <v>45</v>
      </c>
      <c r="B31" s="146">
        <v>6549</v>
      </c>
    </row>
    <row r="32" spans="1:2">
      <c r="A32" s="149" t="s">
        <v>36</v>
      </c>
      <c r="B32" s="146">
        <v>7939</v>
      </c>
    </row>
    <row r="33" spans="1:2">
      <c r="A33" s="149" t="s">
        <v>39</v>
      </c>
      <c r="B33" s="146">
        <v>1415</v>
      </c>
    </row>
    <row r="34" spans="1:2">
      <c r="A34" s="149" t="s">
        <v>158</v>
      </c>
      <c r="B34" s="146">
        <v>9395</v>
      </c>
    </row>
    <row r="35" spans="1:2">
      <c r="A35" s="149" t="s">
        <v>142</v>
      </c>
      <c r="B35" s="146">
        <v>9188</v>
      </c>
    </row>
    <row r="36" spans="1:2">
      <c r="A36" s="149" t="s">
        <v>168</v>
      </c>
      <c r="B36" s="146">
        <v>8846</v>
      </c>
    </row>
    <row r="37" spans="1:2">
      <c r="A37" s="149" t="s">
        <v>141</v>
      </c>
      <c r="B37" s="146">
        <v>8655</v>
      </c>
    </row>
    <row r="38" spans="1:2">
      <c r="A38" s="149" t="s">
        <v>144</v>
      </c>
      <c r="B38" s="146">
        <v>8453</v>
      </c>
    </row>
    <row r="39" spans="1:2">
      <c r="A39" s="149" t="s">
        <v>134</v>
      </c>
      <c r="B39" s="146">
        <v>8099</v>
      </c>
    </row>
    <row r="40" spans="1:2">
      <c r="A40" s="149" t="s">
        <v>151</v>
      </c>
      <c r="B40" s="146">
        <v>7986</v>
      </c>
    </row>
    <row r="41" spans="1:2">
      <c r="A41" s="149" t="s">
        <v>169</v>
      </c>
      <c r="B41" s="146">
        <v>7055</v>
      </c>
    </row>
    <row r="42" spans="1:2">
      <c r="A42" s="149" t="s">
        <v>148</v>
      </c>
      <c r="B42" s="146">
        <v>6123</v>
      </c>
    </row>
    <row r="43" spans="1:2">
      <c r="A43" s="149" t="s">
        <v>157</v>
      </c>
      <c r="B43" s="146">
        <v>4467</v>
      </c>
    </row>
    <row r="44" spans="1:2">
      <c r="A44" s="149" t="s">
        <v>159</v>
      </c>
      <c r="B44" s="146">
        <v>3487</v>
      </c>
    </row>
    <row r="45" spans="1:2">
      <c r="A45" s="149" t="s">
        <v>152</v>
      </c>
      <c r="B45" s="146">
        <v>2783</v>
      </c>
    </row>
    <row r="46" spans="1:2">
      <c r="A46" s="149" t="s">
        <v>155</v>
      </c>
      <c r="B46" s="146">
        <v>1905</v>
      </c>
    </row>
    <row r="47" spans="1:2">
      <c r="A47" s="147">
        <v>2023</v>
      </c>
      <c r="B47" s="146">
        <v>185231</v>
      </c>
    </row>
    <row r="48" spans="1:2">
      <c r="A48" s="148" t="s">
        <v>105</v>
      </c>
      <c r="B48" s="146">
        <v>84063</v>
      </c>
    </row>
    <row r="49" spans="1:2">
      <c r="A49" s="149" t="s">
        <v>42</v>
      </c>
      <c r="B49" s="146">
        <v>6954</v>
      </c>
    </row>
    <row r="50" spans="1:2">
      <c r="A50" s="149" t="s">
        <v>54</v>
      </c>
      <c r="B50" s="146">
        <v>5006</v>
      </c>
    </row>
    <row r="51" spans="1:2">
      <c r="A51" s="149" t="s">
        <v>52</v>
      </c>
      <c r="B51" s="146">
        <v>1551</v>
      </c>
    </row>
    <row r="52" spans="1:2">
      <c r="A52" s="149" t="s">
        <v>32</v>
      </c>
      <c r="B52" s="146">
        <v>7072</v>
      </c>
    </row>
    <row r="53" spans="1:2">
      <c r="A53" s="149" t="s">
        <v>46</v>
      </c>
      <c r="B53" s="146">
        <v>6102</v>
      </c>
    </row>
    <row r="54" spans="1:2">
      <c r="A54" s="149" t="s">
        <v>48</v>
      </c>
      <c r="B54" s="146">
        <v>7249</v>
      </c>
    </row>
    <row r="55" spans="1:2">
      <c r="A55" s="149" t="s">
        <v>49</v>
      </c>
      <c r="B55" s="146">
        <v>6651</v>
      </c>
    </row>
    <row r="56" spans="1:2">
      <c r="A56" s="149" t="s">
        <v>50</v>
      </c>
      <c r="B56" s="146">
        <v>2819</v>
      </c>
    </row>
    <row r="57" spans="1:2">
      <c r="A57" s="149" t="s">
        <v>43</v>
      </c>
      <c r="B57" s="146">
        <v>2116</v>
      </c>
    </row>
    <row r="58" spans="1:2">
      <c r="A58" s="149" t="s">
        <v>44</v>
      </c>
      <c r="B58" s="146">
        <v>7660</v>
      </c>
    </row>
    <row r="59" spans="1:2">
      <c r="A59" s="149" t="s">
        <v>45</v>
      </c>
      <c r="B59" s="146">
        <v>5984</v>
      </c>
    </row>
    <row r="60" spans="1:2">
      <c r="A60" s="149" t="s">
        <v>36</v>
      </c>
      <c r="B60" s="146">
        <v>9846</v>
      </c>
    </row>
    <row r="61" spans="1:2">
      <c r="A61" s="149" t="s">
        <v>39</v>
      </c>
      <c r="B61" s="146">
        <v>3106</v>
      </c>
    </row>
    <row r="62" spans="1:2">
      <c r="A62" s="149" t="s">
        <v>169</v>
      </c>
      <c r="B62" s="146">
        <v>7254</v>
      </c>
    </row>
    <row r="63" spans="1:2">
      <c r="A63" s="149" t="s">
        <v>148</v>
      </c>
      <c r="B63" s="146">
        <v>4693</v>
      </c>
    </row>
    <row r="64" spans="1:2">
      <c r="A64" s="148" t="s">
        <v>104</v>
      </c>
      <c r="B64" s="146">
        <v>101168</v>
      </c>
    </row>
    <row r="65" spans="1:2">
      <c r="A65" s="149" t="s">
        <v>42</v>
      </c>
      <c r="B65" s="146">
        <v>5999</v>
      </c>
    </row>
    <row r="66" spans="1:2">
      <c r="A66" s="149" t="s">
        <v>54</v>
      </c>
      <c r="B66" s="146">
        <v>7801</v>
      </c>
    </row>
    <row r="67" spans="1:2">
      <c r="A67" s="149" t="s">
        <v>52</v>
      </c>
      <c r="B67" s="146">
        <v>1935</v>
      </c>
    </row>
    <row r="68" spans="1:2">
      <c r="A68" s="149" t="s">
        <v>32</v>
      </c>
      <c r="B68" s="146">
        <v>11077</v>
      </c>
    </row>
    <row r="69" spans="1:2">
      <c r="A69" s="149" t="s">
        <v>46</v>
      </c>
      <c r="B69" s="146">
        <v>9129</v>
      </c>
    </row>
    <row r="70" spans="1:2">
      <c r="A70" s="149" t="s">
        <v>48</v>
      </c>
      <c r="B70" s="146">
        <v>8658</v>
      </c>
    </row>
    <row r="71" spans="1:2">
      <c r="A71" s="149" t="s">
        <v>49</v>
      </c>
      <c r="B71" s="146">
        <v>8109</v>
      </c>
    </row>
    <row r="72" spans="1:2">
      <c r="A72" s="149" t="s">
        <v>50</v>
      </c>
      <c r="B72" s="146">
        <v>2209</v>
      </c>
    </row>
    <row r="73" spans="1:2">
      <c r="A73" s="149" t="s">
        <v>43</v>
      </c>
      <c r="B73" s="146">
        <v>4883</v>
      </c>
    </row>
    <row r="74" spans="1:2">
      <c r="A74" s="149" t="s">
        <v>44</v>
      </c>
      <c r="B74" s="146">
        <v>7580</v>
      </c>
    </row>
    <row r="75" spans="1:2">
      <c r="A75" s="149" t="s">
        <v>45</v>
      </c>
      <c r="B75" s="146">
        <v>9832</v>
      </c>
    </row>
    <row r="76" spans="1:2">
      <c r="A76" s="149" t="s">
        <v>36</v>
      </c>
      <c r="B76" s="146">
        <v>9882</v>
      </c>
    </row>
    <row r="77" spans="1:2">
      <c r="A77" s="149" t="s">
        <v>39</v>
      </c>
      <c r="B77" s="146">
        <v>1461</v>
      </c>
    </row>
    <row r="78" spans="1:2">
      <c r="A78" s="149" t="s">
        <v>169</v>
      </c>
      <c r="B78" s="146">
        <v>5288</v>
      </c>
    </row>
    <row r="79" spans="1:2">
      <c r="A79" s="149" t="s">
        <v>148</v>
      </c>
      <c r="B79" s="146">
        <v>7325</v>
      </c>
    </row>
    <row r="80" spans="1:2">
      <c r="A80" s="147" t="s">
        <v>24</v>
      </c>
      <c r="B80" s="146">
        <v>452097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189D-F7A2-4971-8201-53917B93A14D}">
  <dimension ref="A1:O36"/>
  <sheetViews>
    <sheetView workbookViewId="0">
      <selection activeCell="A3" sqref="A3"/>
    </sheetView>
  </sheetViews>
  <sheetFormatPr baseColWidth="10" defaultRowHeight="15"/>
  <cols>
    <col min="1" max="1" width="21" bestFit="1" customWidth="1"/>
    <col min="2" max="2" width="14.85546875" bestFit="1" customWidth="1"/>
    <col min="3" max="3" width="5" bestFit="1" customWidth="1"/>
    <col min="4" max="4" width="22.7109375" bestFit="1" customWidth="1"/>
    <col min="5" max="5" width="13.28515625" bestFit="1" customWidth="1"/>
    <col min="6" max="9" width="5.42578125" customWidth="1"/>
    <col min="10" max="15" width="5.28515625" customWidth="1"/>
  </cols>
  <sheetData>
    <row r="1" spans="1:15">
      <c r="A1" s="15" t="s">
        <v>2</v>
      </c>
      <c r="B1" s="51" t="s">
        <v>0</v>
      </c>
      <c r="C1" s="51" t="s">
        <v>5</v>
      </c>
      <c r="D1" s="51" t="s">
        <v>129</v>
      </c>
      <c r="E1" s="51" t="s">
        <v>7</v>
      </c>
      <c r="F1" s="150" t="s">
        <v>103</v>
      </c>
      <c r="G1" s="151"/>
      <c r="H1" s="151"/>
      <c r="I1" s="151"/>
      <c r="J1" s="151"/>
      <c r="K1" s="151"/>
      <c r="L1" s="151"/>
      <c r="M1" s="151"/>
      <c r="N1" s="151"/>
      <c r="O1" s="151"/>
    </row>
    <row r="2" spans="1:15">
      <c r="A2" s="16" t="s">
        <v>115</v>
      </c>
      <c r="B2" s="21" t="s">
        <v>158</v>
      </c>
      <c r="C2" s="26">
        <v>2024</v>
      </c>
      <c r="D2" s="24">
        <v>9916</v>
      </c>
      <c r="E2" s="11">
        <v>148.62778602155373</v>
      </c>
      <c r="F2" s="25" t="s">
        <v>8</v>
      </c>
      <c r="G2" s="25"/>
      <c r="H2" s="25"/>
      <c r="I2" s="25"/>
      <c r="J2" s="25"/>
      <c r="K2" s="25"/>
      <c r="L2" s="25"/>
      <c r="M2" s="25"/>
      <c r="N2" s="25"/>
      <c r="O2" s="25"/>
    </row>
    <row r="3" spans="1:15">
      <c r="A3" s="16" t="s">
        <v>115</v>
      </c>
      <c r="B3" s="21" t="s">
        <v>142</v>
      </c>
      <c r="C3" s="26">
        <v>2024</v>
      </c>
      <c r="D3" s="24">
        <v>9702</v>
      </c>
      <c r="E3" s="11">
        <v>145.42020774315392</v>
      </c>
      <c r="F3" s="25" t="s">
        <v>8</v>
      </c>
      <c r="G3" s="25" t="s">
        <v>9</v>
      </c>
      <c r="H3" s="25"/>
      <c r="I3" s="25"/>
      <c r="J3" s="25"/>
      <c r="K3" s="25"/>
      <c r="L3" s="25"/>
      <c r="M3" s="25"/>
      <c r="N3" s="25"/>
      <c r="O3" s="25"/>
    </row>
    <row r="4" spans="1:15">
      <c r="A4" s="16" t="s">
        <v>3</v>
      </c>
      <c r="B4" s="21" t="s">
        <v>168</v>
      </c>
      <c r="C4" s="26">
        <v>2024</v>
      </c>
      <c r="D4" s="24">
        <v>9245</v>
      </c>
      <c r="E4" s="11">
        <v>138.57037936358049</v>
      </c>
      <c r="F4" s="25" t="s">
        <v>8</v>
      </c>
      <c r="G4" s="25" t="s">
        <v>9</v>
      </c>
      <c r="H4" s="25" t="s">
        <v>10</v>
      </c>
      <c r="I4" s="25"/>
      <c r="J4" s="25"/>
      <c r="K4" s="25"/>
      <c r="L4" s="25"/>
      <c r="M4" s="25"/>
      <c r="N4" s="25"/>
      <c r="O4" s="25"/>
    </row>
    <row r="5" spans="1:15">
      <c r="A5" s="16" t="s">
        <v>133</v>
      </c>
      <c r="B5" s="21" t="s">
        <v>141</v>
      </c>
      <c r="C5" s="26">
        <v>2024</v>
      </c>
      <c r="D5" s="24">
        <v>9218</v>
      </c>
      <c r="E5" s="11">
        <v>138.16568490789453</v>
      </c>
      <c r="F5" s="25" t="s">
        <v>8</v>
      </c>
      <c r="G5" s="25" t="s">
        <v>9</v>
      </c>
      <c r="H5" s="25" t="s">
        <v>10</v>
      </c>
      <c r="I5" s="25"/>
      <c r="J5" s="25"/>
      <c r="K5" s="25"/>
      <c r="L5" s="25"/>
      <c r="M5" s="25"/>
      <c r="N5" s="25"/>
      <c r="O5" s="25"/>
    </row>
    <row r="6" spans="1:15">
      <c r="A6" s="16" t="s">
        <v>143</v>
      </c>
      <c r="B6" s="21" t="s">
        <v>144</v>
      </c>
      <c r="C6" s="26">
        <v>2024</v>
      </c>
      <c r="D6" s="24">
        <v>9145</v>
      </c>
      <c r="E6" s="11">
        <v>137.07151100918807</v>
      </c>
      <c r="F6" s="25" t="s">
        <v>8</v>
      </c>
      <c r="G6" s="25" t="s">
        <v>9</v>
      </c>
      <c r="H6" s="25" t="s">
        <v>10</v>
      </c>
      <c r="I6" s="25"/>
      <c r="J6" s="25"/>
      <c r="K6" s="25"/>
      <c r="L6" s="25"/>
      <c r="M6" s="25"/>
      <c r="N6" s="25"/>
      <c r="O6" s="25"/>
    </row>
    <row r="7" spans="1:15">
      <c r="A7" s="16" t="s">
        <v>133</v>
      </c>
      <c r="B7" s="21" t="s">
        <v>134</v>
      </c>
      <c r="C7" s="26">
        <v>2024</v>
      </c>
      <c r="D7" s="24">
        <v>8742</v>
      </c>
      <c r="E7" s="11">
        <v>131.03107154098657</v>
      </c>
      <c r="F7" s="25" t="s">
        <v>8</v>
      </c>
      <c r="G7" s="25" t="s">
        <v>9</v>
      </c>
      <c r="H7" s="25" t="s">
        <v>10</v>
      </c>
      <c r="I7" s="25" t="s">
        <v>11</v>
      </c>
      <c r="J7" s="25"/>
      <c r="K7" s="25"/>
      <c r="L7" s="25"/>
      <c r="M7" s="25"/>
      <c r="N7" s="25"/>
      <c r="O7" s="25"/>
    </row>
    <row r="8" spans="1:15">
      <c r="A8" s="16" t="s">
        <v>115</v>
      </c>
      <c r="B8" s="21" t="s">
        <v>36</v>
      </c>
      <c r="C8" s="26">
        <v>2024</v>
      </c>
      <c r="D8" s="24">
        <v>8583</v>
      </c>
      <c r="E8" s="11">
        <v>128.6478708575026</v>
      </c>
      <c r="F8" s="25"/>
      <c r="G8" s="25" t="s">
        <v>9</v>
      </c>
      <c r="H8" s="25" t="s">
        <v>10</v>
      </c>
      <c r="I8" s="25" t="s">
        <v>11</v>
      </c>
      <c r="J8" s="25" t="s">
        <v>12</v>
      </c>
      <c r="K8" s="25"/>
      <c r="L8" s="25"/>
      <c r="M8" s="25"/>
      <c r="N8" s="25"/>
      <c r="O8" s="25"/>
    </row>
    <row r="9" spans="1:15">
      <c r="A9" s="16" t="s">
        <v>4</v>
      </c>
      <c r="B9" s="21" t="s">
        <v>54</v>
      </c>
      <c r="C9" s="26">
        <v>2024</v>
      </c>
      <c r="D9" s="24">
        <v>8419</v>
      </c>
      <c r="E9" s="11">
        <v>126.18972675629901</v>
      </c>
      <c r="F9" s="25"/>
      <c r="G9" s="25"/>
      <c r="H9" s="25" t="s">
        <v>10</v>
      </c>
      <c r="I9" s="25" t="s">
        <v>11</v>
      </c>
      <c r="J9" s="25" t="s">
        <v>12</v>
      </c>
      <c r="K9" s="25"/>
      <c r="L9" s="25"/>
      <c r="M9" s="25"/>
      <c r="N9" s="25"/>
      <c r="O9" s="25"/>
    </row>
    <row r="10" spans="1:15">
      <c r="A10" s="16" t="s">
        <v>133</v>
      </c>
      <c r="B10" s="21" t="s">
        <v>169</v>
      </c>
      <c r="C10" s="26">
        <v>2024</v>
      </c>
      <c r="D10" s="24">
        <v>8160</v>
      </c>
      <c r="E10" s="11">
        <v>122.3076577184226</v>
      </c>
      <c r="F10" s="25"/>
      <c r="G10" s="25"/>
      <c r="H10" s="25" t="s">
        <v>10</v>
      </c>
      <c r="I10" s="25" t="s">
        <v>11</v>
      </c>
      <c r="J10" s="25" t="s">
        <v>12</v>
      </c>
      <c r="K10" s="25" t="s">
        <v>13</v>
      </c>
      <c r="L10" s="25"/>
      <c r="M10" s="25"/>
      <c r="N10" s="25"/>
      <c r="O10" s="25"/>
    </row>
    <row r="11" spans="1:15">
      <c r="A11" s="16" t="s">
        <v>116</v>
      </c>
      <c r="B11" s="21" t="s">
        <v>44</v>
      </c>
      <c r="C11" s="26">
        <v>2024</v>
      </c>
      <c r="D11" s="24">
        <v>7881</v>
      </c>
      <c r="E11" s="11">
        <v>118.1258150096677</v>
      </c>
      <c r="F11" s="25"/>
      <c r="G11" s="25"/>
      <c r="H11" s="25"/>
      <c r="I11" s="25" t="s">
        <v>11</v>
      </c>
      <c r="J11" s="25" t="s">
        <v>12</v>
      </c>
      <c r="K11" s="25" t="s">
        <v>13</v>
      </c>
      <c r="L11" s="25"/>
      <c r="M11" s="25"/>
      <c r="N11" s="25"/>
      <c r="O11" s="25"/>
    </row>
    <row r="12" spans="1:15">
      <c r="A12" s="16" t="s">
        <v>116</v>
      </c>
      <c r="B12" s="21" t="s">
        <v>45</v>
      </c>
      <c r="C12" s="26">
        <v>2024</v>
      </c>
      <c r="D12" s="24">
        <v>7338</v>
      </c>
      <c r="E12" s="11">
        <v>109.98695984531679</v>
      </c>
      <c r="F12" s="25"/>
      <c r="G12" s="25"/>
      <c r="H12" s="25"/>
      <c r="I12" s="25"/>
      <c r="J12" s="25" t="s">
        <v>12</v>
      </c>
      <c r="K12" s="25" t="s">
        <v>13</v>
      </c>
      <c r="L12" s="25"/>
      <c r="M12" s="25"/>
      <c r="N12" s="25"/>
      <c r="O12" s="25"/>
    </row>
    <row r="13" spans="1:15">
      <c r="A13" s="16" t="s">
        <v>115</v>
      </c>
      <c r="B13" s="21" t="s">
        <v>151</v>
      </c>
      <c r="C13" s="26">
        <v>2024</v>
      </c>
      <c r="D13" s="24">
        <v>7017</v>
      </c>
      <c r="E13" s="11">
        <v>105.17559242771708</v>
      </c>
      <c r="F13" s="25"/>
      <c r="G13" s="25"/>
      <c r="H13" s="25"/>
      <c r="I13" s="25"/>
      <c r="J13" s="25"/>
      <c r="K13" s="25" t="s">
        <v>13</v>
      </c>
      <c r="L13" s="25"/>
      <c r="M13" s="25"/>
      <c r="N13" s="25"/>
      <c r="O13" s="25"/>
    </row>
    <row r="14" spans="1:15">
      <c r="A14" s="16" t="s">
        <v>4</v>
      </c>
      <c r="B14" s="21" t="s">
        <v>52</v>
      </c>
      <c r="C14" s="26">
        <v>2024</v>
      </c>
      <c r="D14" s="24">
        <v>5670</v>
      </c>
      <c r="E14" s="11">
        <v>84.985835694050991</v>
      </c>
      <c r="F14" s="25"/>
      <c r="G14" s="25"/>
      <c r="H14" s="25"/>
      <c r="I14" s="25"/>
      <c r="J14" s="25"/>
      <c r="K14" s="25"/>
      <c r="L14" s="25" t="s">
        <v>21</v>
      </c>
      <c r="M14" s="25"/>
      <c r="N14" s="25"/>
      <c r="O14" s="25"/>
    </row>
    <row r="15" spans="1:15">
      <c r="A15" s="16" t="s">
        <v>116</v>
      </c>
      <c r="B15" s="21" t="s">
        <v>148</v>
      </c>
      <c r="C15" s="26">
        <v>2024</v>
      </c>
      <c r="D15" s="24">
        <v>5581</v>
      </c>
      <c r="E15" s="11">
        <v>83.651842858641729</v>
      </c>
      <c r="F15" s="25"/>
      <c r="G15" s="25"/>
      <c r="H15" s="25"/>
      <c r="I15" s="25"/>
      <c r="J15" s="25"/>
      <c r="K15" s="25"/>
      <c r="L15" s="25" t="s">
        <v>21</v>
      </c>
      <c r="M15" s="25"/>
      <c r="N15" s="25"/>
      <c r="O15" s="25"/>
    </row>
    <row r="16" spans="1:15">
      <c r="A16" s="16" t="s">
        <v>116</v>
      </c>
      <c r="B16" s="21" t="s">
        <v>43</v>
      </c>
      <c r="C16" s="26">
        <v>2024</v>
      </c>
      <c r="D16" s="24">
        <v>4546</v>
      </c>
      <c r="E16" s="11">
        <v>68.13855539068004</v>
      </c>
      <c r="F16" s="25"/>
      <c r="G16" s="25"/>
      <c r="H16" s="25"/>
      <c r="I16" s="25"/>
      <c r="J16" s="25"/>
      <c r="K16" s="25"/>
      <c r="L16" s="25" t="s">
        <v>21</v>
      </c>
      <c r="M16" s="25" t="s">
        <v>25</v>
      </c>
      <c r="N16" s="25"/>
      <c r="O16" s="25"/>
    </row>
    <row r="17" spans="1:15">
      <c r="A17" s="16" t="s">
        <v>115</v>
      </c>
      <c r="B17" s="21" t="s">
        <v>157</v>
      </c>
      <c r="C17" s="26">
        <v>2024</v>
      </c>
      <c r="D17" s="24">
        <v>3727</v>
      </c>
      <c r="E17" s="11">
        <v>55.862823568206011</v>
      </c>
      <c r="F17" s="25"/>
      <c r="G17" s="25"/>
      <c r="H17" s="25"/>
      <c r="I17" s="25"/>
      <c r="J17" s="25"/>
      <c r="K17" s="25"/>
      <c r="L17" s="25"/>
      <c r="M17" s="25" t="s">
        <v>25</v>
      </c>
      <c r="N17" s="25" t="s">
        <v>20</v>
      </c>
      <c r="O17" s="25"/>
    </row>
    <row r="18" spans="1:15">
      <c r="A18" s="16" t="s">
        <v>115</v>
      </c>
      <c r="B18" s="21" t="s">
        <v>159</v>
      </c>
      <c r="C18" s="26">
        <v>2024</v>
      </c>
      <c r="D18" s="24">
        <v>3080</v>
      </c>
      <c r="E18" s="11">
        <v>46.165145315286956</v>
      </c>
      <c r="F18" s="25"/>
      <c r="G18" s="25"/>
      <c r="H18" s="25"/>
      <c r="I18" s="25"/>
      <c r="J18" s="25"/>
      <c r="K18" s="25"/>
      <c r="L18" s="25"/>
      <c r="M18" s="25"/>
      <c r="N18" s="25" t="s">
        <v>20</v>
      </c>
      <c r="O18" s="25" t="s">
        <v>26</v>
      </c>
    </row>
    <row r="19" spans="1:15">
      <c r="A19" s="16" t="s">
        <v>17</v>
      </c>
      <c r="B19" s="21" t="s">
        <v>39</v>
      </c>
      <c r="C19" s="26">
        <v>2024</v>
      </c>
      <c r="D19" s="24">
        <v>3015</v>
      </c>
      <c r="E19" s="11">
        <v>45.190880884931879</v>
      </c>
      <c r="F19" s="25"/>
      <c r="G19" s="25"/>
      <c r="H19" s="25"/>
      <c r="I19" s="25"/>
      <c r="J19" s="25"/>
      <c r="K19" s="25"/>
      <c r="L19" s="25"/>
      <c r="M19" s="25"/>
      <c r="N19" s="25" t="s">
        <v>20</v>
      </c>
      <c r="O19" s="25" t="s">
        <v>26</v>
      </c>
    </row>
    <row r="20" spans="1:15">
      <c r="A20" s="16" t="s">
        <v>143</v>
      </c>
      <c r="B20" s="21" t="s">
        <v>155</v>
      </c>
      <c r="C20" s="26">
        <v>2024</v>
      </c>
      <c r="D20" s="24">
        <v>2250</v>
      </c>
      <c r="E20" s="11">
        <v>33.724537973829761</v>
      </c>
      <c r="F20" s="25"/>
      <c r="G20" s="25"/>
      <c r="H20" s="25"/>
      <c r="I20" s="25"/>
      <c r="J20" s="25"/>
      <c r="K20" s="25"/>
      <c r="L20" s="25"/>
      <c r="M20" s="25"/>
      <c r="N20" s="25"/>
      <c r="O20" s="25" t="s">
        <v>26</v>
      </c>
    </row>
    <row r="21" spans="1:15">
      <c r="A21" s="16" t="s">
        <v>143</v>
      </c>
      <c r="B21" s="21" t="s">
        <v>152</v>
      </c>
      <c r="C21" s="26">
        <v>2024</v>
      </c>
      <c r="D21" s="24">
        <v>2199</v>
      </c>
      <c r="E21" s="11">
        <v>32.960115113089614</v>
      </c>
      <c r="F21" s="25"/>
      <c r="G21" s="25"/>
      <c r="H21" s="25"/>
      <c r="I21" s="25"/>
      <c r="J21" s="25"/>
      <c r="K21" s="25"/>
      <c r="L21" s="25"/>
      <c r="M21" s="25"/>
      <c r="N21" s="25"/>
      <c r="O21" s="25" t="s">
        <v>26</v>
      </c>
    </row>
    <row r="22" spans="1:15">
      <c r="A22" s="16" t="s">
        <v>115</v>
      </c>
      <c r="B22" s="21" t="s">
        <v>36</v>
      </c>
      <c r="C22" s="26">
        <v>2023</v>
      </c>
      <c r="D22" s="24">
        <v>9903</v>
      </c>
      <c r="E22" s="11">
        <v>160.42789411726588</v>
      </c>
      <c r="F22" s="25" t="s">
        <v>8</v>
      </c>
      <c r="G22" s="25"/>
      <c r="H22" s="25"/>
      <c r="I22" s="25"/>
      <c r="J22" s="25"/>
      <c r="K22" s="25"/>
      <c r="L22" s="25"/>
      <c r="M22" s="25"/>
      <c r="N22" s="25"/>
      <c r="O22" s="25"/>
    </row>
    <row r="23" spans="1:15">
      <c r="A23" s="16" t="s">
        <v>115</v>
      </c>
      <c r="B23" s="21" t="s">
        <v>32</v>
      </c>
      <c r="C23" s="26">
        <v>2023</v>
      </c>
      <c r="D23" s="24">
        <v>9072</v>
      </c>
      <c r="E23" s="11">
        <v>146.96575335068525</v>
      </c>
      <c r="F23" s="25" t="s">
        <v>8</v>
      </c>
      <c r="G23" s="25" t="s">
        <v>9</v>
      </c>
      <c r="H23" s="25"/>
      <c r="I23" s="25"/>
      <c r="J23" s="25"/>
      <c r="K23" s="25"/>
      <c r="L23" s="25"/>
      <c r="M23" s="25"/>
      <c r="N23" s="25"/>
      <c r="O23" s="25"/>
    </row>
    <row r="24" spans="1:15">
      <c r="A24" s="16" t="s">
        <v>15</v>
      </c>
      <c r="B24" s="21" t="s">
        <v>48</v>
      </c>
      <c r="C24" s="26">
        <v>2023</v>
      </c>
      <c r="D24" s="24">
        <v>7963</v>
      </c>
      <c r="E24" s="11">
        <v>129.00003239985745</v>
      </c>
      <c r="F24" s="25"/>
      <c r="G24" s="25" t="s">
        <v>9</v>
      </c>
      <c r="H24" s="25" t="s">
        <v>10</v>
      </c>
      <c r="I24" s="25"/>
      <c r="J24" s="25"/>
      <c r="K24" s="25"/>
      <c r="L24" s="25"/>
      <c r="M24" s="25"/>
      <c r="N24" s="25"/>
      <c r="O24" s="25"/>
    </row>
    <row r="25" spans="1:15">
      <c r="A25" s="16" t="s">
        <v>116</v>
      </c>
      <c r="B25" s="21" t="s">
        <v>45</v>
      </c>
      <c r="C25" s="26">
        <v>2023</v>
      </c>
      <c r="D25" s="24">
        <v>7921</v>
      </c>
      <c r="E25" s="11">
        <v>128.31963539360427</v>
      </c>
      <c r="F25" s="25"/>
      <c r="G25" s="25" t="s">
        <v>9</v>
      </c>
      <c r="H25" s="25" t="s">
        <v>10</v>
      </c>
      <c r="I25" s="25"/>
      <c r="J25" s="25"/>
      <c r="K25" s="25"/>
      <c r="L25" s="25"/>
      <c r="M25" s="25"/>
      <c r="N25" s="25"/>
      <c r="O25" s="25"/>
    </row>
    <row r="26" spans="1:15">
      <c r="A26" s="16" t="s">
        <v>15</v>
      </c>
      <c r="B26" s="21" t="s">
        <v>46</v>
      </c>
      <c r="C26" s="26">
        <v>2023</v>
      </c>
      <c r="D26" s="24">
        <v>7604</v>
      </c>
      <c r="E26" s="11">
        <v>123.18425798926485</v>
      </c>
      <c r="F26" s="25"/>
      <c r="G26" s="25" t="s">
        <v>9</v>
      </c>
      <c r="H26" s="25" t="s">
        <v>10</v>
      </c>
      <c r="I26" s="22" t="s">
        <v>11</v>
      </c>
      <c r="J26" s="25"/>
      <c r="K26" s="25"/>
      <c r="L26" s="25"/>
      <c r="M26" s="25"/>
      <c r="N26" s="25"/>
      <c r="O26" s="25"/>
    </row>
    <row r="27" spans="1:15">
      <c r="A27" s="16" t="s">
        <v>116</v>
      </c>
      <c r="B27" s="21" t="s">
        <v>44</v>
      </c>
      <c r="C27" s="26">
        <v>2023</v>
      </c>
      <c r="D27" s="24">
        <v>7576</v>
      </c>
      <c r="E27" s="11">
        <v>122.73065998509607</v>
      </c>
      <c r="F27" s="25"/>
      <c r="G27" s="25" t="s">
        <v>9</v>
      </c>
      <c r="H27" s="25" t="s">
        <v>10</v>
      </c>
      <c r="I27" s="22" t="s">
        <v>11</v>
      </c>
      <c r="J27" s="25"/>
      <c r="K27" s="25"/>
      <c r="L27" s="25"/>
      <c r="M27" s="25"/>
      <c r="N27" s="25"/>
      <c r="O27" s="25"/>
    </row>
    <row r="28" spans="1:15">
      <c r="A28" s="16" t="s">
        <v>15</v>
      </c>
      <c r="B28" s="21" t="s">
        <v>49</v>
      </c>
      <c r="C28" s="26">
        <v>2023</v>
      </c>
      <c r="D28" s="24">
        <v>7362</v>
      </c>
      <c r="E28" s="11">
        <v>119.26387523894894</v>
      </c>
      <c r="F28" s="25"/>
      <c r="G28" s="25" t="s">
        <v>9</v>
      </c>
      <c r="H28" s="25" t="s">
        <v>10</v>
      </c>
      <c r="I28" s="22" t="s">
        <v>11</v>
      </c>
      <c r="J28" s="25"/>
      <c r="K28" s="25"/>
      <c r="L28" s="25"/>
      <c r="M28" s="25"/>
      <c r="N28" s="25"/>
      <c r="O28" s="25"/>
    </row>
    <row r="29" spans="1:15">
      <c r="A29" s="16" t="s">
        <v>41</v>
      </c>
      <c r="B29" s="21" t="s">
        <v>42</v>
      </c>
      <c r="C29" s="26">
        <v>2023</v>
      </c>
      <c r="D29" s="24">
        <v>6483</v>
      </c>
      <c r="E29" s="11">
        <v>105.02413789379325</v>
      </c>
      <c r="F29" s="25"/>
      <c r="G29" s="25"/>
      <c r="H29" s="25" t="s">
        <v>10</v>
      </c>
      <c r="I29" s="25" t="s">
        <v>11</v>
      </c>
      <c r="J29" s="25"/>
      <c r="K29" s="25"/>
      <c r="L29" s="25"/>
      <c r="M29" s="25"/>
      <c r="N29" s="25"/>
      <c r="O29" s="25"/>
    </row>
    <row r="30" spans="1:15">
      <c r="A30" s="16" t="s">
        <v>4</v>
      </c>
      <c r="B30" s="21" t="s">
        <v>54</v>
      </c>
      <c r="C30" s="26">
        <v>2023</v>
      </c>
      <c r="D30" s="24">
        <v>6391</v>
      </c>
      <c r="E30" s="11">
        <v>103.53374445152441</v>
      </c>
      <c r="F30" s="25"/>
      <c r="G30" s="25"/>
      <c r="H30" s="25" t="s">
        <v>10</v>
      </c>
      <c r="I30" s="25" t="s">
        <v>11</v>
      </c>
      <c r="J30" s="25"/>
      <c r="K30" s="25"/>
      <c r="L30" s="25"/>
      <c r="M30" s="25"/>
      <c r="N30" s="25"/>
      <c r="O30" s="25"/>
    </row>
    <row r="31" spans="1:15">
      <c r="A31" s="16" t="s">
        <v>55</v>
      </c>
      <c r="B31" s="21" t="s">
        <v>169</v>
      </c>
      <c r="C31" s="26">
        <v>2023</v>
      </c>
      <c r="D31" s="24">
        <v>6267</v>
      </c>
      <c r="E31" s="11">
        <v>101.52495329020552</v>
      </c>
      <c r="F31" s="25"/>
      <c r="G31" s="25"/>
      <c r="H31" s="25" t="s">
        <v>10</v>
      </c>
      <c r="I31" s="25" t="s">
        <v>11</v>
      </c>
      <c r="J31" s="25"/>
      <c r="K31" s="25"/>
      <c r="L31" s="25"/>
      <c r="M31" s="25"/>
      <c r="N31" s="25"/>
      <c r="O31" s="25"/>
    </row>
    <row r="32" spans="1:15">
      <c r="A32" s="16" t="s">
        <v>14</v>
      </c>
      <c r="B32" s="21" t="s">
        <v>148</v>
      </c>
      <c r="C32" s="26">
        <v>2023</v>
      </c>
      <c r="D32" s="24">
        <v>6027</v>
      </c>
      <c r="E32" s="11">
        <v>97.636970397330245</v>
      </c>
      <c r="F32" s="25"/>
      <c r="G32" s="25"/>
      <c r="H32" s="25"/>
      <c r="I32" s="25" t="s">
        <v>11</v>
      </c>
      <c r="J32" s="25"/>
      <c r="K32" s="25"/>
      <c r="L32" s="25"/>
      <c r="M32" s="25"/>
      <c r="N32" s="25"/>
      <c r="O32" s="25"/>
    </row>
    <row r="33" spans="1:15">
      <c r="A33" s="16" t="s">
        <v>14</v>
      </c>
      <c r="B33" s="21" t="s">
        <v>43</v>
      </c>
      <c r="C33" s="26">
        <v>2023</v>
      </c>
      <c r="D33" s="24">
        <v>3482</v>
      </c>
      <c r="E33" s="11">
        <v>56.408151804132054</v>
      </c>
      <c r="F33" s="25"/>
      <c r="G33" s="25"/>
      <c r="H33" s="25"/>
      <c r="I33" s="25"/>
      <c r="J33" s="25" t="s">
        <v>12</v>
      </c>
      <c r="K33" s="25"/>
      <c r="L33" s="25"/>
      <c r="M33" s="25"/>
      <c r="N33" s="25"/>
      <c r="O33" s="25"/>
    </row>
    <row r="34" spans="1:15">
      <c r="A34" s="16" t="s">
        <v>15</v>
      </c>
      <c r="B34" s="21" t="s">
        <v>50</v>
      </c>
      <c r="C34" s="26">
        <v>2023</v>
      </c>
      <c r="D34" s="24">
        <v>2521</v>
      </c>
      <c r="E34" s="11">
        <v>40.840020303910663</v>
      </c>
      <c r="F34" s="25"/>
      <c r="G34" s="25"/>
      <c r="H34" s="25"/>
      <c r="I34" s="25"/>
      <c r="J34" s="25" t="s">
        <v>12</v>
      </c>
      <c r="K34" s="25"/>
      <c r="L34" s="25"/>
      <c r="M34" s="25"/>
      <c r="N34" s="25"/>
      <c r="O34" s="25"/>
    </row>
    <row r="35" spans="1:15">
      <c r="A35" s="16" t="s">
        <v>17</v>
      </c>
      <c r="B35" s="21" t="s">
        <v>39</v>
      </c>
      <c r="C35" s="26">
        <v>2023</v>
      </c>
      <c r="D35" s="24">
        <v>2291</v>
      </c>
      <c r="E35" s="11">
        <v>37.114036698238529</v>
      </c>
      <c r="F35" s="25"/>
      <c r="G35" s="25"/>
      <c r="H35" s="25"/>
      <c r="I35" s="25"/>
      <c r="J35" s="25" t="s">
        <v>12</v>
      </c>
      <c r="K35" s="25"/>
      <c r="L35" s="25"/>
      <c r="M35" s="25"/>
      <c r="N35" s="25"/>
      <c r="O35" s="25"/>
    </row>
    <row r="36" spans="1:15">
      <c r="A36" s="16" t="s">
        <v>4</v>
      </c>
      <c r="B36" s="21" t="s">
        <v>52</v>
      </c>
      <c r="C36" s="26">
        <v>2023</v>
      </c>
      <c r="D36" s="24">
        <v>1730</v>
      </c>
      <c r="E36" s="11">
        <v>28.025876686142581</v>
      </c>
      <c r="F36" s="25"/>
      <c r="G36" s="25"/>
      <c r="H36" s="25"/>
      <c r="I36" s="25"/>
      <c r="J36" s="25" t="s">
        <v>12</v>
      </c>
      <c r="K36" s="25"/>
      <c r="L36" s="25"/>
      <c r="M36" s="25"/>
      <c r="N36" s="25"/>
      <c r="O36" s="25"/>
    </row>
  </sheetData>
  <autoFilter ref="A1:J1" xr:uid="{EF8F189D-F7A2-4971-8201-53917B93A14D}">
    <filterColumn colId="5" showButton="0"/>
    <filterColumn colId="6" showButton="0"/>
    <filterColumn colId="7" showButton="0"/>
    <filterColumn colId="8" showButton="0"/>
  </autoFilter>
  <sortState xmlns:xlrd2="http://schemas.microsoft.com/office/spreadsheetml/2017/richdata2" ref="A2:O36">
    <sortCondition descending="1" ref="C2:C36"/>
    <sortCondition descending="1" ref="D2:D36"/>
  </sortState>
  <mergeCells count="1">
    <mergeCell ref="F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0870A-5A04-4FD6-93C6-5DD8AC357F76}">
  <dimension ref="A1:O10"/>
  <sheetViews>
    <sheetView workbookViewId="0">
      <selection sqref="A1:O1"/>
    </sheetView>
  </sheetViews>
  <sheetFormatPr baseColWidth="10" defaultRowHeight="15"/>
  <cols>
    <col min="1" max="1" width="21" bestFit="1" customWidth="1"/>
    <col min="2" max="2" width="15.7109375" style="13" bestFit="1" customWidth="1"/>
    <col min="3" max="3" width="10.5703125" bestFit="1" customWidth="1"/>
    <col min="4" max="4" width="14.140625" customWidth="1"/>
    <col min="5" max="5" width="13.28515625" bestFit="1" customWidth="1"/>
    <col min="6" max="15" width="3.28515625" customWidth="1"/>
  </cols>
  <sheetData>
    <row r="1" spans="1:15" ht="27" customHeight="1">
      <c r="A1" s="15" t="s">
        <v>2</v>
      </c>
      <c r="B1" s="51" t="s">
        <v>0</v>
      </c>
      <c r="C1" s="52" t="s">
        <v>5</v>
      </c>
      <c r="D1" s="61" t="s">
        <v>129</v>
      </c>
      <c r="E1" s="52" t="s">
        <v>7</v>
      </c>
      <c r="F1" s="150" t="s">
        <v>103</v>
      </c>
      <c r="G1" s="151"/>
      <c r="H1" s="151"/>
      <c r="I1" s="151"/>
      <c r="J1" s="151"/>
      <c r="K1" s="151"/>
      <c r="L1" s="151"/>
      <c r="M1" s="151"/>
      <c r="N1" s="151"/>
      <c r="O1" s="151"/>
    </row>
    <row r="2" spans="1:15">
      <c r="A2" s="16" t="s">
        <v>115</v>
      </c>
      <c r="B2" s="112" t="s">
        <v>36</v>
      </c>
      <c r="C2" s="113" t="s">
        <v>170</v>
      </c>
      <c r="D2" s="114">
        <v>9371</v>
      </c>
      <c r="E2" s="113">
        <v>151.88827057107352</v>
      </c>
      <c r="F2" s="114" t="s">
        <v>8</v>
      </c>
      <c r="G2" s="114"/>
      <c r="H2" s="114"/>
      <c r="I2" s="114"/>
      <c r="J2" s="114"/>
      <c r="K2" s="114"/>
      <c r="L2" s="114"/>
      <c r="M2" s="114"/>
      <c r="N2" s="114"/>
      <c r="O2" s="114"/>
    </row>
    <row r="3" spans="1:15">
      <c r="A3" s="16" t="s">
        <v>116</v>
      </c>
      <c r="B3" s="112" t="s">
        <v>45</v>
      </c>
      <c r="C3" s="113" t="s">
        <v>170</v>
      </c>
      <c r="D3" s="114">
        <v>8072</v>
      </c>
      <c r="E3" s="113">
        <v>130.8336484953266</v>
      </c>
      <c r="F3" s="114"/>
      <c r="G3" s="114" t="s">
        <v>9</v>
      </c>
      <c r="H3" s="114"/>
      <c r="I3" s="114"/>
      <c r="J3" s="114"/>
      <c r="K3" s="114"/>
      <c r="L3" s="114"/>
      <c r="M3" s="114"/>
      <c r="N3" s="114"/>
      <c r="O3" s="114"/>
    </row>
    <row r="4" spans="1:15">
      <c r="A4" s="16" t="s">
        <v>116</v>
      </c>
      <c r="B4" s="112" t="s">
        <v>44</v>
      </c>
      <c r="C4" s="113" t="s">
        <v>170</v>
      </c>
      <c r="D4" s="114">
        <v>7696</v>
      </c>
      <c r="E4" s="113">
        <v>124.73931600842833</v>
      </c>
      <c r="F4" s="114"/>
      <c r="G4" s="114" t="s">
        <v>9</v>
      </c>
      <c r="H4" s="114"/>
      <c r="I4" s="114"/>
      <c r="J4" s="114"/>
      <c r="K4" s="114"/>
      <c r="L4" s="114"/>
      <c r="M4" s="114"/>
      <c r="N4" s="114"/>
      <c r="O4" s="114"/>
    </row>
    <row r="5" spans="1:15">
      <c r="A5" s="115" t="s">
        <v>4</v>
      </c>
      <c r="B5" s="116" t="s">
        <v>54</v>
      </c>
      <c r="C5" s="117" t="s">
        <v>170</v>
      </c>
      <c r="D5" s="118">
        <v>7443</v>
      </c>
      <c r="E5" s="117">
        <v>120.63860824463775</v>
      </c>
      <c r="F5" s="118"/>
      <c r="G5" s="118" t="s">
        <v>9</v>
      </c>
      <c r="H5" s="118" t="s">
        <v>10</v>
      </c>
      <c r="I5" s="118"/>
      <c r="J5" s="118"/>
      <c r="K5" s="118"/>
      <c r="L5" s="118"/>
      <c r="M5" s="118"/>
      <c r="N5" s="118"/>
      <c r="O5" s="118"/>
    </row>
    <row r="6" spans="1:15">
      <c r="A6" s="16" t="s">
        <v>133</v>
      </c>
      <c r="B6" s="112" t="s">
        <v>169</v>
      </c>
      <c r="C6" s="113" t="s">
        <v>170</v>
      </c>
      <c r="D6" s="114">
        <v>6848</v>
      </c>
      <c r="E6" s="113">
        <v>110.99465125074288</v>
      </c>
      <c r="F6" s="114"/>
      <c r="G6" s="114"/>
      <c r="H6" s="114" t="s">
        <v>10</v>
      </c>
      <c r="I6" s="114" t="s">
        <v>11</v>
      </c>
      <c r="J6" s="114"/>
      <c r="K6" s="114"/>
      <c r="L6" s="114"/>
      <c r="M6" s="114"/>
      <c r="N6" s="114"/>
      <c r="O6" s="114"/>
    </row>
    <row r="7" spans="1:15">
      <c r="A7" s="16" t="s">
        <v>116</v>
      </c>
      <c r="B7" s="112" t="s">
        <v>148</v>
      </c>
      <c r="C7" s="113" t="s">
        <v>170</v>
      </c>
      <c r="D7" s="114">
        <v>6080</v>
      </c>
      <c r="E7" s="113">
        <v>98.546652979631517</v>
      </c>
      <c r="F7" s="114"/>
      <c r="G7" s="114"/>
      <c r="H7" s="114"/>
      <c r="I7" s="114" t="s">
        <v>11</v>
      </c>
      <c r="J7" s="114"/>
      <c r="K7" s="114"/>
      <c r="L7" s="114"/>
      <c r="M7" s="114"/>
      <c r="N7" s="114"/>
      <c r="O7" s="114"/>
    </row>
    <row r="8" spans="1:15">
      <c r="A8" s="16" t="s">
        <v>116</v>
      </c>
      <c r="B8" s="112" t="s">
        <v>43</v>
      </c>
      <c r="C8" s="113" t="s">
        <v>170</v>
      </c>
      <c r="D8" s="114">
        <v>4274</v>
      </c>
      <c r="E8" s="113">
        <v>69.274407045221238</v>
      </c>
      <c r="F8" s="114"/>
      <c r="G8" s="114"/>
      <c r="H8" s="114"/>
      <c r="I8" s="114"/>
      <c r="J8" s="114" t="s">
        <v>12</v>
      </c>
      <c r="K8" s="114"/>
      <c r="L8" s="114"/>
      <c r="M8" s="114"/>
      <c r="N8" s="114"/>
      <c r="O8" s="114"/>
    </row>
    <row r="9" spans="1:15">
      <c r="A9" s="16" t="s">
        <v>4</v>
      </c>
      <c r="B9" s="112" t="s">
        <v>52</v>
      </c>
      <c r="C9" s="113" t="s">
        <v>170</v>
      </c>
      <c r="D9" s="114">
        <v>3361</v>
      </c>
      <c r="E9" s="113">
        <v>54.476200767194335</v>
      </c>
      <c r="F9" s="114"/>
      <c r="G9" s="114"/>
      <c r="H9" s="114"/>
      <c r="I9" s="114"/>
      <c r="J9" s="114"/>
      <c r="K9" s="114" t="s">
        <v>13</v>
      </c>
      <c r="L9" s="114"/>
      <c r="M9" s="114"/>
      <c r="N9" s="114"/>
      <c r="O9" s="114"/>
    </row>
    <row r="10" spans="1:15">
      <c r="A10" s="16" t="s">
        <v>17</v>
      </c>
      <c r="B10" s="112" t="s">
        <v>39</v>
      </c>
      <c r="C10" s="113" t="s">
        <v>170</v>
      </c>
      <c r="D10" s="114">
        <v>2382</v>
      </c>
      <c r="E10" s="113">
        <v>38.608244637743802</v>
      </c>
      <c r="F10" s="114"/>
      <c r="G10" s="114"/>
      <c r="H10" s="114"/>
      <c r="I10" s="114"/>
      <c r="J10" s="114"/>
      <c r="K10" s="114"/>
      <c r="L10" s="114" t="s">
        <v>21</v>
      </c>
      <c r="M10" s="114"/>
      <c r="N10" s="114"/>
      <c r="O10" s="114"/>
    </row>
  </sheetData>
  <mergeCells count="1">
    <mergeCell ref="F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1D61E-1A6C-450C-B49B-32FF83093DDE}">
  <dimension ref="A1:K37"/>
  <sheetViews>
    <sheetView workbookViewId="0">
      <selection activeCell="A3" sqref="A3"/>
    </sheetView>
  </sheetViews>
  <sheetFormatPr baseColWidth="10" defaultRowHeight="15"/>
  <cols>
    <col min="1" max="1" width="13.85546875" customWidth="1"/>
    <col min="2" max="2" width="5" style="33" bestFit="1" customWidth="1"/>
  </cols>
  <sheetData>
    <row r="1" spans="1:11">
      <c r="A1" s="56"/>
      <c r="B1" s="57"/>
      <c r="C1" s="152" t="s">
        <v>104</v>
      </c>
      <c r="D1" s="153"/>
      <c r="E1" s="154"/>
      <c r="F1" s="152" t="s">
        <v>105</v>
      </c>
      <c r="G1" s="153"/>
      <c r="H1" s="154"/>
      <c r="I1" s="152" t="s">
        <v>107</v>
      </c>
      <c r="J1" s="153"/>
      <c r="K1" s="154"/>
    </row>
    <row r="2" spans="1:11" ht="34.5" thickBot="1">
      <c r="A2" s="58" t="s">
        <v>0</v>
      </c>
      <c r="B2" s="59" t="s">
        <v>5</v>
      </c>
      <c r="C2" s="60" t="s">
        <v>108</v>
      </c>
      <c r="D2" s="61" t="s">
        <v>109</v>
      </c>
      <c r="E2" s="62" t="s">
        <v>110</v>
      </c>
      <c r="F2" s="60" t="s">
        <v>108</v>
      </c>
      <c r="G2" s="61" t="s">
        <v>109</v>
      </c>
      <c r="H2" s="62" t="s">
        <v>110</v>
      </c>
      <c r="I2" s="63" t="s">
        <v>108</v>
      </c>
      <c r="J2" s="64" t="s">
        <v>109</v>
      </c>
      <c r="K2" s="65" t="s">
        <v>110</v>
      </c>
    </row>
    <row r="3" spans="1:11">
      <c r="A3" s="66" t="s">
        <v>134</v>
      </c>
      <c r="B3" s="67">
        <v>2024</v>
      </c>
      <c r="C3" s="68">
        <v>66.666666666666671</v>
      </c>
      <c r="D3" s="69">
        <v>14.700000000000001</v>
      </c>
      <c r="E3" s="70">
        <v>3.9758856199999997</v>
      </c>
      <c r="F3" s="71">
        <v>59</v>
      </c>
      <c r="G3" s="69">
        <v>15.9</v>
      </c>
      <c r="H3" s="70"/>
      <c r="I3" s="72">
        <f t="shared" ref="I3:I22" si="0">+AVERAGE(C3,F3)</f>
        <v>62.833333333333336</v>
      </c>
      <c r="J3" s="73">
        <f t="shared" ref="J3:J22" si="1">+AVERAGE(D3,G3)</f>
        <v>15.3</v>
      </c>
      <c r="K3" s="74">
        <f t="shared" ref="K3:K22" si="2">+AVERAGE(E3,H3)</f>
        <v>3.9758856199999997</v>
      </c>
    </row>
    <row r="4" spans="1:11">
      <c r="A4" s="75" t="s">
        <v>135</v>
      </c>
      <c r="B4" s="76">
        <v>2024</v>
      </c>
      <c r="C4" s="68">
        <v>68.666666666666671</v>
      </c>
      <c r="D4" s="69">
        <v>15.166666666666666</v>
      </c>
      <c r="E4" s="70">
        <v>4.5398260321999997</v>
      </c>
      <c r="F4" s="71">
        <v>55</v>
      </c>
      <c r="G4" s="69">
        <v>16.900000000000002</v>
      </c>
      <c r="H4" s="70"/>
      <c r="I4" s="77">
        <f t="shared" si="0"/>
        <v>61.833333333333336</v>
      </c>
      <c r="J4" s="78">
        <f t="shared" si="1"/>
        <v>16.033333333333335</v>
      </c>
      <c r="K4" s="79">
        <f t="shared" si="2"/>
        <v>4.5398260321999997</v>
      </c>
    </row>
    <row r="5" spans="1:11">
      <c r="A5" s="103" t="s">
        <v>54</v>
      </c>
      <c r="B5" s="104">
        <v>2024</v>
      </c>
      <c r="C5" s="105">
        <v>68.666666666666671</v>
      </c>
      <c r="D5" s="106">
        <v>14.800000000000002</v>
      </c>
      <c r="E5" s="107">
        <v>2.8244958001999998</v>
      </c>
      <c r="F5" s="108">
        <v>52</v>
      </c>
      <c r="G5" s="106">
        <v>14.566666666666668</v>
      </c>
      <c r="H5" s="107"/>
      <c r="I5" s="109">
        <f t="shared" si="0"/>
        <v>60.333333333333336</v>
      </c>
      <c r="J5" s="110">
        <f t="shared" si="1"/>
        <v>14.683333333333335</v>
      </c>
      <c r="K5" s="111">
        <f t="shared" si="2"/>
        <v>2.8244958001999998</v>
      </c>
    </row>
    <row r="6" spans="1:11">
      <c r="A6" s="75" t="s">
        <v>136</v>
      </c>
      <c r="B6" s="76">
        <v>2024</v>
      </c>
      <c r="C6" s="68">
        <v>71.333333333333329</v>
      </c>
      <c r="D6" s="69">
        <v>15.1666666666667</v>
      </c>
      <c r="E6" s="70">
        <v>9.0881119999999913E-2</v>
      </c>
      <c r="F6" s="71">
        <v>51</v>
      </c>
      <c r="G6" s="69">
        <v>15.166666666666666</v>
      </c>
      <c r="H6" s="70"/>
      <c r="I6" s="77">
        <f t="shared" si="0"/>
        <v>61.166666666666664</v>
      </c>
      <c r="J6" s="78">
        <f t="shared" si="1"/>
        <v>15.166666666666682</v>
      </c>
      <c r="K6" s="79">
        <f t="shared" si="2"/>
        <v>9.0881119999999913E-2</v>
      </c>
    </row>
    <row r="7" spans="1:11">
      <c r="A7" s="75" t="s">
        <v>139</v>
      </c>
      <c r="B7" s="76">
        <v>2024</v>
      </c>
      <c r="C7" s="68">
        <v>62.666666666666664</v>
      </c>
      <c r="D7" s="69">
        <v>12.166666666666666</v>
      </c>
      <c r="E7" s="70">
        <v>2.3503217248000001</v>
      </c>
      <c r="F7" s="71">
        <v>55</v>
      </c>
      <c r="G7" s="69">
        <v>16.733333333333331</v>
      </c>
      <c r="H7" s="70"/>
      <c r="I7" s="77">
        <f t="shared" si="0"/>
        <v>58.833333333333329</v>
      </c>
      <c r="J7" s="78">
        <f t="shared" si="1"/>
        <v>14.45</v>
      </c>
      <c r="K7" s="79">
        <f t="shared" si="2"/>
        <v>2.3503217248000001</v>
      </c>
    </row>
    <row r="8" spans="1:11">
      <c r="A8" s="75" t="s">
        <v>141</v>
      </c>
      <c r="B8" s="76">
        <v>2024</v>
      </c>
      <c r="C8" s="68">
        <v>70.333333333333329</v>
      </c>
      <c r="D8" s="69">
        <v>15.166666666666666</v>
      </c>
      <c r="E8" s="70">
        <v>5</v>
      </c>
      <c r="F8" s="71">
        <v>62</v>
      </c>
      <c r="G8" s="69">
        <v>17.966666666666669</v>
      </c>
      <c r="H8" s="70"/>
      <c r="I8" s="77">
        <f t="shared" si="0"/>
        <v>66.166666666666657</v>
      </c>
      <c r="J8" s="78">
        <f t="shared" si="1"/>
        <v>16.566666666666666</v>
      </c>
      <c r="K8" s="79">
        <f t="shared" si="2"/>
        <v>5</v>
      </c>
    </row>
    <row r="9" spans="1:11">
      <c r="A9" s="75" t="s">
        <v>142</v>
      </c>
      <c r="B9" s="76">
        <v>2024</v>
      </c>
      <c r="C9" s="68">
        <v>65</v>
      </c>
      <c r="D9" s="69">
        <v>14.1</v>
      </c>
      <c r="E9" s="70">
        <v>3.9477200450000005</v>
      </c>
      <c r="F9" s="71">
        <v>55</v>
      </c>
      <c r="G9" s="69">
        <v>15.933333333333332</v>
      </c>
      <c r="H9" s="70"/>
      <c r="I9" s="77">
        <f t="shared" si="0"/>
        <v>60</v>
      </c>
      <c r="J9" s="78">
        <f t="shared" si="1"/>
        <v>15.016666666666666</v>
      </c>
      <c r="K9" s="79">
        <f t="shared" si="2"/>
        <v>3.9477200450000005</v>
      </c>
    </row>
    <row r="10" spans="1:11">
      <c r="A10" s="75" t="s">
        <v>144</v>
      </c>
      <c r="B10" s="76">
        <v>2024</v>
      </c>
      <c r="C10" s="68">
        <v>63.333333333333336</v>
      </c>
      <c r="D10" s="69">
        <v>13.233333333333334</v>
      </c>
      <c r="E10" s="70">
        <v>0.1</v>
      </c>
      <c r="F10" s="71">
        <v>52</v>
      </c>
      <c r="G10" s="69">
        <v>15.4</v>
      </c>
      <c r="H10" s="70"/>
      <c r="I10" s="77">
        <f t="shared" si="0"/>
        <v>57.666666666666671</v>
      </c>
      <c r="J10" s="78">
        <f t="shared" si="1"/>
        <v>14.316666666666666</v>
      </c>
      <c r="K10" s="79">
        <f t="shared" si="2"/>
        <v>0.1</v>
      </c>
    </row>
    <row r="11" spans="1:11">
      <c r="A11" s="75" t="s">
        <v>146</v>
      </c>
      <c r="B11" s="76">
        <v>2024</v>
      </c>
      <c r="C11" s="68">
        <v>54.666666666666664</v>
      </c>
      <c r="D11" s="69">
        <v>9.6</v>
      </c>
      <c r="E11" s="70">
        <v>4.2193648897999996</v>
      </c>
      <c r="F11" s="71">
        <v>48</v>
      </c>
      <c r="G11" s="69">
        <v>11.966666666666669</v>
      </c>
      <c r="H11" s="70"/>
      <c r="I11" s="77">
        <f t="shared" si="0"/>
        <v>51.333333333333329</v>
      </c>
      <c r="J11" s="78">
        <f t="shared" si="1"/>
        <v>10.783333333333335</v>
      </c>
      <c r="K11" s="79">
        <f t="shared" si="2"/>
        <v>4.2193648897999996</v>
      </c>
    </row>
    <row r="12" spans="1:11">
      <c r="A12" s="75" t="s">
        <v>147</v>
      </c>
      <c r="B12" s="76">
        <v>2024</v>
      </c>
      <c r="C12" s="68">
        <v>66</v>
      </c>
      <c r="D12" s="69">
        <v>14.1</v>
      </c>
      <c r="E12" s="70">
        <v>0.18085394420000001</v>
      </c>
      <c r="F12" s="71">
        <v>52</v>
      </c>
      <c r="G12" s="69">
        <v>15.433333333333332</v>
      </c>
      <c r="H12" s="70"/>
      <c r="I12" s="77">
        <f t="shared" si="0"/>
        <v>59</v>
      </c>
      <c r="J12" s="78">
        <f t="shared" si="1"/>
        <v>14.766666666666666</v>
      </c>
      <c r="K12" s="79">
        <f t="shared" si="2"/>
        <v>0.18085394420000001</v>
      </c>
    </row>
    <row r="13" spans="1:11">
      <c r="A13" s="75" t="s">
        <v>148</v>
      </c>
      <c r="B13" s="76">
        <v>2024</v>
      </c>
      <c r="C13" s="68">
        <v>61.666666666666664</v>
      </c>
      <c r="D13" s="69">
        <v>12.566666666666668</v>
      </c>
      <c r="E13" s="70">
        <v>3.7681804738000002</v>
      </c>
      <c r="F13" s="71">
        <v>52</v>
      </c>
      <c r="G13" s="69">
        <v>14.033333333333331</v>
      </c>
      <c r="H13" s="70"/>
      <c r="I13" s="77">
        <f t="shared" si="0"/>
        <v>56.833333333333329</v>
      </c>
      <c r="J13" s="78">
        <f t="shared" si="1"/>
        <v>13.3</v>
      </c>
      <c r="K13" s="79">
        <f t="shared" si="2"/>
        <v>3.7681804738000002</v>
      </c>
    </row>
    <row r="14" spans="1:11">
      <c r="A14" s="75" t="s">
        <v>150</v>
      </c>
      <c r="B14" s="76">
        <v>2024</v>
      </c>
      <c r="C14" s="68">
        <v>68.666666666666671</v>
      </c>
      <c r="D14" s="69">
        <v>13.833333333333334</v>
      </c>
      <c r="E14" s="70">
        <v>3.4018139457999998</v>
      </c>
      <c r="F14" s="71">
        <v>55</v>
      </c>
      <c r="G14" s="69">
        <v>15.266666666666666</v>
      </c>
      <c r="H14" s="70"/>
      <c r="I14" s="77">
        <f t="shared" si="0"/>
        <v>61.833333333333336</v>
      </c>
      <c r="J14" s="78">
        <f t="shared" si="1"/>
        <v>14.55</v>
      </c>
      <c r="K14" s="79">
        <f t="shared" si="2"/>
        <v>3.4018139457999998</v>
      </c>
    </row>
    <row r="15" spans="1:11">
      <c r="A15" s="75" t="s">
        <v>151</v>
      </c>
      <c r="B15" s="76">
        <v>2024</v>
      </c>
      <c r="C15" s="68">
        <v>58.666666666666664</v>
      </c>
      <c r="D15" s="69">
        <v>12.9</v>
      </c>
      <c r="E15" s="70">
        <v>0.30468624499999997</v>
      </c>
      <c r="F15" s="71">
        <v>48</v>
      </c>
      <c r="G15" s="69">
        <v>13.066666666666668</v>
      </c>
      <c r="H15" s="70"/>
      <c r="I15" s="77">
        <f t="shared" si="0"/>
        <v>53.333333333333329</v>
      </c>
      <c r="J15" s="78">
        <f t="shared" si="1"/>
        <v>12.983333333333334</v>
      </c>
      <c r="K15" s="79">
        <f t="shared" si="2"/>
        <v>0.30468624499999997</v>
      </c>
    </row>
    <row r="16" spans="1:11">
      <c r="A16" s="75" t="s">
        <v>152</v>
      </c>
      <c r="B16" s="76">
        <v>2024</v>
      </c>
      <c r="C16" s="68">
        <v>66.333333333333329</v>
      </c>
      <c r="D16" s="69">
        <v>13.566666666666668</v>
      </c>
      <c r="E16" s="70">
        <v>0.16661851519999993</v>
      </c>
      <c r="F16" s="71">
        <v>55</v>
      </c>
      <c r="G16" s="69">
        <v>13.666666666666666</v>
      </c>
      <c r="H16" s="70"/>
      <c r="I16" s="77">
        <f t="shared" si="0"/>
        <v>60.666666666666664</v>
      </c>
      <c r="J16" s="78">
        <f t="shared" si="1"/>
        <v>13.616666666666667</v>
      </c>
      <c r="K16" s="79">
        <f t="shared" si="2"/>
        <v>0.16661851519999993</v>
      </c>
    </row>
    <row r="17" spans="1:11" ht="15.75" thickBot="1">
      <c r="A17" s="80" t="s">
        <v>155</v>
      </c>
      <c r="B17" s="81">
        <v>2024</v>
      </c>
      <c r="C17" s="82">
        <v>73.666666666666671</v>
      </c>
      <c r="D17" s="83">
        <v>13.799999999999999</v>
      </c>
      <c r="E17" s="84">
        <v>0.14291712819999997</v>
      </c>
      <c r="F17" s="85">
        <v>65</v>
      </c>
      <c r="G17" s="83">
        <v>14.9</v>
      </c>
      <c r="H17" s="84"/>
      <c r="I17" s="86">
        <f t="shared" si="0"/>
        <v>69.333333333333343</v>
      </c>
      <c r="J17" s="87">
        <f t="shared" si="1"/>
        <v>14.35</v>
      </c>
      <c r="K17" s="88">
        <f t="shared" si="2"/>
        <v>0.14291712819999997</v>
      </c>
    </row>
    <row r="18" spans="1:11">
      <c r="A18" s="75" t="s">
        <v>157</v>
      </c>
      <c r="B18" s="76">
        <v>2024</v>
      </c>
      <c r="C18" s="68">
        <v>64.666666666666671</v>
      </c>
      <c r="D18" s="69">
        <v>14</v>
      </c>
      <c r="E18" s="70">
        <v>0.2188686098</v>
      </c>
      <c r="F18" s="71">
        <v>73</v>
      </c>
      <c r="G18" s="69">
        <v>16.5</v>
      </c>
      <c r="H18" s="70"/>
      <c r="I18" s="77">
        <f t="shared" si="0"/>
        <v>68.833333333333343</v>
      </c>
      <c r="J18" s="78">
        <f t="shared" si="1"/>
        <v>15.25</v>
      </c>
      <c r="K18" s="79">
        <f t="shared" si="2"/>
        <v>0.2188686098</v>
      </c>
    </row>
    <row r="19" spans="1:11">
      <c r="A19" s="75" t="s">
        <v>158</v>
      </c>
      <c r="B19" s="76">
        <v>2024</v>
      </c>
      <c r="C19" s="68">
        <v>60</v>
      </c>
      <c r="D19" s="69">
        <v>13.366666666666667</v>
      </c>
      <c r="E19" s="70">
        <v>2.9810832199999999</v>
      </c>
      <c r="F19" s="71">
        <v>48</v>
      </c>
      <c r="G19" s="69">
        <v>16.133333333333333</v>
      </c>
      <c r="H19" s="70"/>
      <c r="I19" s="77">
        <f t="shared" si="0"/>
        <v>54</v>
      </c>
      <c r="J19" s="78">
        <f t="shared" si="1"/>
        <v>14.75</v>
      </c>
      <c r="K19" s="79">
        <f t="shared" si="2"/>
        <v>2.9810832199999999</v>
      </c>
    </row>
    <row r="20" spans="1:11">
      <c r="A20" s="75" t="s">
        <v>159</v>
      </c>
      <c r="B20" s="76">
        <v>2024</v>
      </c>
      <c r="C20" s="68">
        <v>56.666666666666664</v>
      </c>
      <c r="D20" s="69">
        <v>10.100000000000001</v>
      </c>
      <c r="E20" s="70">
        <v>0.34295392180000001</v>
      </c>
      <c r="F20" s="71">
        <v>42</v>
      </c>
      <c r="G20" s="69">
        <v>13.533333333333331</v>
      </c>
      <c r="H20" s="70"/>
      <c r="I20" s="77">
        <f t="shared" si="0"/>
        <v>49.333333333333329</v>
      </c>
      <c r="J20" s="78">
        <f t="shared" si="1"/>
        <v>11.816666666666666</v>
      </c>
      <c r="K20" s="79">
        <f t="shared" si="2"/>
        <v>0.34295392180000001</v>
      </c>
    </row>
    <row r="21" spans="1:11">
      <c r="A21" s="75" t="s">
        <v>36</v>
      </c>
      <c r="B21" s="76">
        <v>2024</v>
      </c>
      <c r="C21" s="68">
        <v>64.666666666666671</v>
      </c>
      <c r="D21" s="69">
        <v>14.733333333333334</v>
      </c>
      <c r="E21" s="70">
        <v>3.5676873298</v>
      </c>
      <c r="F21" s="71">
        <v>59</v>
      </c>
      <c r="G21" s="69">
        <v>16.733333333333331</v>
      </c>
      <c r="H21" s="70"/>
      <c r="I21" s="77">
        <f t="shared" si="0"/>
        <v>61.833333333333336</v>
      </c>
      <c r="J21" s="78">
        <f t="shared" si="1"/>
        <v>15.733333333333333</v>
      </c>
      <c r="K21" s="79">
        <f t="shared" si="2"/>
        <v>3.5676873298</v>
      </c>
    </row>
    <row r="22" spans="1:11">
      <c r="A22" s="75" t="s">
        <v>39</v>
      </c>
      <c r="B22" s="76">
        <v>2024</v>
      </c>
      <c r="C22" s="68">
        <v>70.333333333333329</v>
      </c>
      <c r="D22" s="69">
        <v>13.4</v>
      </c>
      <c r="E22" s="70">
        <v>4.6263115712000005</v>
      </c>
      <c r="F22" s="71">
        <v>65</v>
      </c>
      <c r="G22" s="69">
        <v>16.866666666666667</v>
      </c>
      <c r="H22" s="70"/>
      <c r="I22" s="77">
        <f t="shared" si="0"/>
        <v>67.666666666666657</v>
      </c>
      <c r="J22" s="78">
        <f t="shared" si="1"/>
        <v>15.133333333333333</v>
      </c>
      <c r="K22" s="79">
        <f t="shared" si="2"/>
        <v>4.6263115712000005</v>
      </c>
    </row>
    <row r="23" spans="1:11">
      <c r="A23" s="75" t="s">
        <v>42</v>
      </c>
      <c r="B23" s="76">
        <v>2023</v>
      </c>
      <c r="C23" s="68">
        <v>70</v>
      </c>
      <c r="D23" s="69">
        <v>22.900000000000002</v>
      </c>
      <c r="E23" s="70">
        <v>7.8823143085531525E-2</v>
      </c>
      <c r="F23" s="71">
        <v>70</v>
      </c>
      <c r="G23" s="69">
        <v>21.399999999999995</v>
      </c>
      <c r="H23" s="70">
        <v>5.8646772048576559E-2</v>
      </c>
      <c r="I23" s="77">
        <v>70</v>
      </c>
      <c r="J23" s="78">
        <v>22.15</v>
      </c>
      <c r="K23" s="79">
        <v>6.8734957567054042E-2</v>
      </c>
    </row>
    <row r="24" spans="1:11">
      <c r="A24" s="75" t="s">
        <v>169</v>
      </c>
      <c r="B24" s="76">
        <v>2023</v>
      </c>
      <c r="C24" s="68">
        <v>71.666666666666671</v>
      </c>
      <c r="D24" s="69">
        <v>23.166666666666668</v>
      </c>
      <c r="E24" s="70">
        <v>2.3131272695035459</v>
      </c>
      <c r="F24" s="71">
        <v>68</v>
      </c>
      <c r="G24" s="69">
        <v>21.15</v>
      </c>
      <c r="H24" s="70">
        <v>3.9868516516231201</v>
      </c>
      <c r="I24" s="77">
        <v>69.833333333333343</v>
      </c>
      <c r="J24" s="78">
        <v>22.158333333333331</v>
      </c>
      <c r="K24" s="79">
        <v>3.149989460563333</v>
      </c>
    </row>
    <row r="25" spans="1:11">
      <c r="A25" s="103" t="s">
        <v>54</v>
      </c>
      <c r="B25" s="104">
        <v>2023</v>
      </c>
      <c r="C25" s="105">
        <v>72.333333333333329</v>
      </c>
      <c r="D25" s="106">
        <v>19.633333333333336</v>
      </c>
      <c r="E25" s="107">
        <v>3.3447131681205402</v>
      </c>
      <c r="F25" s="108">
        <v>65</v>
      </c>
      <c r="G25" s="106">
        <v>20.233333333333334</v>
      </c>
      <c r="H25" s="107">
        <v>2.7750367302773959</v>
      </c>
      <c r="I25" s="109">
        <v>68.666666666666657</v>
      </c>
      <c r="J25" s="110">
        <v>19.933333333333337</v>
      </c>
      <c r="K25" s="111">
        <v>3.0598749491989681</v>
      </c>
    </row>
    <row r="26" spans="1:11">
      <c r="A26" s="75" t="s">
        <v>52</v>
      </c>
      <c r="B26" s="76">
        <v>2023</v>
      </c>
      <c r="C26" s="68">
        <v>76.333333333333329</v>
      </c>
      <c r="D26" s="69">
        <v>13.766666666666666</v>
      </c>
      <c r="E26" s="70">
        <v>6.7552452319331088E-2</v>
      </c>
      <c r="F26" s="71">
        <v>70.666666666666671</v>
      </c>
      <c r="G26" s="69">
        <v>18.3</v>
      </c>
      <c r="H26" s="70">
        <v>0.19487068409542743</v>
      </c>
      <c r="I26" s="77">
        <v>73.5</v>
      </c>
      <c r="J26" s="78">
        <v>16.033333333333331</v>
      </c>
      <c r="K26" s="79">
        <v>0.13121156820737925</v>
      </c>
    </row>
    <row r="27" spans="1:11">
      <c r="A27" s="75" t="s">
        <v>32</v>
      </c>
      <c r="B27" s="76">
        <v>2023</v>
      </c>
      <c r="C27" s="68">
        <v>68.666666666666671</v>
      </c>
      <c r="D27" s="69">
        <v>19.900000000000002</v>
      </c>
      <c r="E27" s="70">
        <v>1.8374117898909814</v>
      </c>
      <c r="F27" s="71">
        <v>64</v>
      </c>
      <c r="G27" s="69">
        <v>21.45</v>
      </c>
      <c r="H27" s="70">
        <v>2.4551017562000004</v>
      </c>
      <c r="I27" s="77">
        <v>66.333333333333343</v>
      </c>
      <c r="J27" s="78">
        <v>20.675000000000001</v>
      </c>
      <c r="K27" s="79">
        <v>2.1462567730454909</v>
      </c>
    </row>
    <row r="28" spans="1:11">
      <c r="A28" s="75" t="s">
        <v>46</v>
      </c>
      <c r="B28" s="76">
        <v>2023</v>
      </c>
      <c r="C28" s="68">
        <v>68.666666666666671</v>
      </c>
      <c r="D28" s="69">
        <v>22.099999999999998</v>
      </c>
      <c r="E28" s="70">
        <v>2.0929150801115983</v>
      </c>
      <c r="F28" s="71">
        <v>65</v>
      </c>
      <c r="G28" s="69">
        <v>20</v>
      </c>
      <c r="H28" s="70">
        <v>3.5886729331888052</v>
      </c>
      <c r="I28" s="77">
        <v>66.833333333333343</v>
      </c>
      <c r="J28" s="78">
        <v>21.049999999999997</v>
      </c>
      <c r="K28" s="79">
        <v>2.840794006650202</v>
      </c>
    </row>
    <row r="29" spans="1:11">
      <c r="A29" s="75" t="s">
        <v>148</v>
      </c>
      <c r="B29" s="76">
        <v>2023</v>
      </c>
      <c r="C29" s="68">
        <v>61.333333333333336</v>
      </c>
      <c r="D29" s="69">
        <v>20.266666666666666</v>
      </c>
      <c r="E29" s="70">
        <v>2.3545252511325585</v>
      </c>
      <c r="F29" s="71">
        <v>62.666666666666664</v>
      </c>
      <c r="G29" s="69">
        <v>19.433333333333334</v>
      </c>
      <c r="H29" s="70">
        <v>4.3626109552268248</v>
      </c>
      <c r="I29" s="77">
        <v>62</v>
      </c>
      <c r="J29" s="78">
        <v>19.850000000000001</v>
      </c>
      <c r="K29" s="79">
        <v>3.3585681031796915</v>
      </c>
    </row>
    <row r="30" spans="1:11">
      <c r="A30" s="75" t="s">
        <v>48</v>
      </c>
      <c r="B30" s="76">
        <v>2023</v>
      </c>
      <c r="C30" s="68">
        <v>68.333333333333329</v>
      </c>
      <c r="D30" s="69">
        <v>21.900000000000002</v>
      </c>
      <c r="E30" s="70">
        <v>0.99677076528599617</v>
      </c>
      <c r="F30" s="71">
        <v>60.333333333333336</v>
      </c>
      <c r="G30" s="69">
        <v>19.100000000000001</v>
      </c>
      <c r="H30" s="70">
        <v>1.4262273808957588</v>
      </c>
      <c r="I30" s="77">
        <v>64.333333333333329</v>
      </c>
      <c r="J30" s="78">
        <v>20.5</v>
      </c>
      <c r="K30" s="79">
        <v>1.2114990730908775</v>
      </c>
    </row>
    <row r="31" spans="1:11">
      <c r="A31" s="75" t="s">
        <v>49</v>
      </c>
      <c r="B31" s="76">
        <v>2023</v>
      </c>
      <c r="C31" s="68">
        <v>67.666666666666671</v>
      </c>
      <c r="D31" s="69">
        <v>15.200000000000001</v>
      </c>
      <c r="E31" s="70">
        <v>0.1</v>
      </c>
      <c r="F31" s="71">
        <v>67</v>
      </c>
      <c r="G31" s="69">
        <v>19.099999999999998</v>
      </c>
      <c r="H31" s="70">
        <v>9.5643778709806185E-2</v>
      </c>
      <c r="I31" s="77">
        <v>67.333333333333343</v>
      </c>
      <c r="J31" s="78">
        <v>17.149999999999999</v>
      </c>
      <c r="K31" s="79">
        <v>9.5643778709806185E-2</v>
      </c>
    </row>
    <row r="32" spans="1:11">
      <c r="A32" s="75" t="s">
        <v>50</v>
      </c>
      <c r="B32" s="76">
        <v>2023</v>
      </c>
      <c r="C32" s="68">
        <v>70.333333333333329</v>
      </c>
      <c r="D32" s="69">
        <v>14.800000000000002</v>
      </c>
      <c r="E32" s="70">
        <v>0.15082240634920635</v>
      </c>
      <c r="F32" s="71">
        <v>70.666666666666671</v>
      </c>
      <c r="G32" s="69">
        <v>19.7</v>
      </c>
      <c r="H32" s="70">
        <v>0.22600811769383689</v>
      </c>
      <c r="I32" s="77">
        <v>70.5</v>
      </c>
      <c r="J32" s="78">
        <v>17.25</v>
      </c>
      <c r="K32" s="79">
        <v>0.18841526202152162</v>
      </c>
    </row>
    <row r="33" spans="1:11">
      <c r="A33" s="75" t="s">
        <v>43</v>
      </c>
      <c r="B33" s="76">
        <v>2023</v>
      </c>
      <c r="C33" s="68">
        <v>59.666666666666664</v>
      </c>
      <c r="D33" s="69">
        <v>12.533333333333333</v>
      </c>
      <c r="E33" s="70" t="s">
        <v>111</v>
      </c>
      <c r="F33" s="71">
        <v>61</v>
      </c>
      <c r="G33" s="69">
        <v>15.333333333333334</v>
      </c>
      <c r="H33" s="70">
        <v>1.1829934124582433</v>
      </c>
      <c r="I33" s="77">
        <v>60.333333333333329</v>
      </c>
      <c r="J33" s="78">
        <v>13.933333333333334</v>
      </c>
      <c r="K33" s="79" t="s">
        <v>111</v>
      </c>
    </row>
    <row r="34" spans="1:11">
      <c r="A34" s="75" t="s">
        <v>44</v>
      </c>
      <c r="B34" s="76">
        <v>2023</v>
      </c>
      <c r="C34" s="68">
        <v>75</v>
      </c>
      <c r="D34" s="69">
        <v>19.466666666666665</v>
      </c>
      <c r="E34" s="70" t="s">
        <v>111</v>
      </c>
      <c r="F34" s="71">
        <v>68.666666666666671</v>
      </c>
      <c r="G34" s="69">
        <v>21.266666666666666</v>
      </c>
      <c r="H34" s="70">
        <v>4.0778525258552092</v>
      </c>
      <c r="I34" s="77">
        <v>71.833333333333343</v>
      </c>
      <c r="J34" s="78">
        <v>20.366666666666667</v>
      </c>
      <c r="K34" s="79" t="s">
        <v>111</v>
      </c>
    </row>
    <row r="35" spans="1:11">
      <c r="A35" s="75" t="s">
        <v>45</v>
      </c>
      <c r="B35" s="76">
        <v>2023</v>
      </c>
      <c r="C35" s="68">
        <v>74</v>
      </c>
      <c r="D35" s="69">
        <v>21.466666666666669</v>
      </c>
      <c r="E35" s="70">
        <v>8.5520713577799751E-2</v>
      </c>
      <c r="F35" s="71">
        <v>65</v>
      </c>
      <c r="G35" s="69">
        <v>19.966666666666669</v>
      </c>
      <c r="H35" s="70">
        <v>9.1428032386250746E-2</v>
      </c>
      <c r="I35" s="77">
        <v>69.5</v>
      </c>
      <c r="J35" s="78">
        <v>20.716666666666669</v>
      </c>
      <c r="K35" s="79">
        <v>8.8474372982025248E-2</v>
      </c>
    </row>
    <row r="36" spans="1:11">
      <c r="A36" s="75" t="s">
        <v>36</v>
      </c>
      <c r="B36" s="76">
        <v>2023</v>
      </c>
      <c r="C36" s="68">
        <v>69</v>
      </c>
      <c r="D36" s="69">
        <v>23.233333333333331</v>
      </c>
      <c r="E36" s="70">
        <v>8.9416090638044163E-2</v>
      </c>
      <c r="F36" s="71">
        <v>75.666666666666671</v>
      </c>
      <c r="G36" s="69">
        <v>20.566666666666666</v>
      </c>
      <c r="H36" s="70">
        <v>3.0840717249801433</v>
      </c>
      <c r="I36" s="77">
        <v>72.333333333333343</v>
      </c>
      <c r="J36" s="78">
        <v>21.9</v>
      </c>
      <c r="K36" s="79">
        <v>1.5867439078090937</v>
      </c>
    </row>
    <row r="37" spans="1:11">
      <c r="A37" s="75" t="s">
        <v>39</v>
      </c>
      <c r="B37" s="76">
        <v>2023</v>
      </c>
      <c r="C37" s="68">
        <v>73.333333333333329</v>
      </c>
      <c r="D37" s="69">
        <v>16.099999999999998</v>
      </c>
      <c r="E37" s="70">
        <v>2.9974926419948544</v>
      </c>
      <c r="F37" s="71">
        <v>74.333333333333329</v>
      </c>
      <c r="G37" s="69">
        <v>19</v>
      </c>
      <c r="H37" s="70">
        <v>1.7839297967399839</v>
      </c>
      <c r="I37" s="77">
        <v>73.833333333333329</v>
      </c>
      <c r="J37" s="78">
        <v>17.549999999999997</v>
      </c>
      <c r="K37" s="79">
        <v>2.3907112193674189</v>
      </c>
    </row>
  </sheetData>
  <autoFilter ref="A2:K2" xr:uid="{1FF1D61E-1A6C-450C-B49B-32FF83093DDE}"/>
  <sortState xmlns:xlrd2="http://schemas.microsoft.com/office/spreadsheetml/2017/richdata2" ref="A3:K37">
    <sortCondition descending="1" ref="B3:B37"/>
    <sortCondition ref="A3:A37"/>
  </sortState>
  <mergeCells count="3">
    <mergeCell ref="C1:E1"/>
    <mergeCell ref="F1:H1"/>
    <mergeCell ref="I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45CC-D6A2-401C-8F7E-0B3413B156DC}">
  <dimension ref="A1:S65"/>
  <sheetViews>
    <sheetView workbookViewId="0">
      <selection activeCell="B10" sqref="B10"/>
    </sheetView>
  </sheetViews>
  <sheetFormatPr baseColWidth="10" defaultRowHeight="15"/>
  <cols>
    <col min="1" max="1" width="18.42578125" bestFit="1" customWidth="1"/>
    <col min="2" max="2" width="13.28515625" bestFit="1" customWidth="1"/>
    <col min="3" max="3" width="8.7109375" style="33" bestFit="1" customWidth="1"/>
    <col min="4" max="4" width="13" style="33" bestFit="1" customWidth="1"/>
    <col min="5" max="5" width="21.28515625" bestFit="1" customWidth="1"/>
    <col min="6" max="6" width="13.28515625" bestFit="1" customWidth="1"/>
    <col min="7" max="7" width="2.140625" bestFit="1" customWidth="1"/>
    <col min="8" max="10" width="2" bestFit="1" customWidth="1"/>
    <col min="11" max="12" width="1.85546875" bestFit="1" customWidth="1"/>
    <col min="13" max="13" width="2.140625" bestFit="1" customWidth="1"/>
    <col min="14" max="14" width="2" bestFit="1" customWidth="1"/>
    <col min="15" max="15" width="1.28515625" bestFit="1" customWidth="1"/>
    <col min="16" max="16" width="1.7109375" bestFit="1" customWidth="1"/>
    <col min="17" max="17" width="2" bestFit="1" customWidth="1"/>
    <col min="18" max="18" width="1.85546875" bestFit="1" customWidth="1"/>
    <col min="19" max="19" width="2.140625" bestFit="1" customWidth="1"/>
  </cols>
  <sheetData>
    <row r="1" spans="1:19" ht="22.5">
      <c r="A1" s="15" t="s">
        <v>2</v>
      </c>
      <c r="B1" s="51" t="s">
        <v>0</v>
      </c>
      <c r="C1" s="52" t="s">
        <v>5</v>
      </c>
      <c r="D1" s="52" t="s">
        <v>102</v>
      </c>
      <c r="E1" s="61" t="s">
        <v>129</v>
      </c>
      <c r="F1" s="61" t="s">
        <v>7</v>
      </c>
      <c r="G1" s="155" t="s">
        <v>103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19">
      <c r="A2" s="20" t="s">
        <v>115</v>
      </c>
      <c r="B2" s="20" t="s">
        <v>63</v>
      </c>
      <c r="C2" s="25">
        <v>2024</v>
      </c>
      <c r="D2" s="25" t="s">
        <v>104</v>
      </c>
      <c r="E2" s="32">
        <v>8101</v>
      </c>
      <c r="F2" s="11">
        <v>162.65843435484274</v>
      </c>
      <c r="G2" s="25" t="s">
        <v>8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>
      <c r="A3" s="20" t="s">
        <v>115</v>
      </c>
      <c r="B3" s="20" t="s">
        <v>171</v>
      </c>
      <c r="C3" s="25">
        <v>2024</v>
      </c>
      <c r="D3" s="25" t="s">
        <v>104</v>
      </c>
      <c r="E3" s="32">
        <v>7656</v>
      </c>
      <c r="F3" s="11">
        <v>153.72336420450267</v>
      </c>
      <c r="G3" s="25" t="s">
        <v>8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>
      <c r="A4" s="20" t="s">
        <v>161</v>
      </c>
      <c r="B4" s="20" t="s">
        <v>172</v>
      </c>
      <c r="C4" s="25">
        <v>2024</v>
      </c>
      <c r="D4" s="25" t="s">
        <v>104</v>
      </c>
      <c r="E4" s="32">
        <v>6838</v>
      </c>
      <c r="F4" s="11">
        <v>137.29889817533819</v>
      </c>
      <c r="G4" s="25" t="s">
        <v>8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>
      <c r="A5" s="20" t="s">
        <v>161</v>
      </c>
      <c r="B5" s="20" t="s">
        <v>162</v>
      </c>
      <c r="C5" s="25">
        <v>2024</v>
      </c>
      <c r="D5" s="25" t="s">
        <v>104</v>
      </c>
      <c r="E5" s="32">
        <v>4084</v>
      </c>
      <c r="F5" s="11">
        <v>82.001857289862713</v>
      </c>
      <c r="G5" s="25"/>
      <c r="H5" s="25" t="s">
        <v>9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>
      <c r="A6" s="121" t="s">
        <v>165</v>
      </c>
      <c r="B6" s="121" t="s">
        <v>76</v>
      </c>
      <c r="C6" s="123">
        <v>2024</v>
      </c>
      <c r="D6" s="123" t="s">
        <v>104</v>
      </c>
      <c r="E6" s="124">
        <v>3599</v>
      </c>
      <c r="F6" s="125">
        <v>72.263634766458352</v>
      </c>
      <c r="G6" s="123"/>
      <c r="H6" s="123" t="s">
        <v>9</v>
      </c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</row>
    <row r="7" spans="1:19">
      <c r="A7" s="20" t="s">
        <v>17</v>
      </c>
      <c r="B7" s="20" t="s">
        <v>73</v>
      </c>
      <c r="C7" s="25">
        <v>2024</v>
      </c>
      <c r="D7" s="25" t="s">
        <v>104</v>
      </c>
      <c r="E7" s="32">
        <v>3532</v>
      </c>
      <c r="F7" s="11">
        <v>70.918354541575695</v>
      </c>
      <c r="G7" s="25"/>
      <c r="H7" s="25" t="s">
        <v>9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>
      <c r="A8" s="20" t="s">
        <v>115</v>
      </c>
      <c r="B8" s="20" t="s">
        <v>69</v>
      </c>
      <c r="C8" s="25">
        <v>2024</v>
      </c>
      <c r="D8" s="25" t="s">
        <v>104</v>
      </c>
      <c r="E8" s="32">
        <v>3351</v>
      </c>
      <c r="F8" s="11">
        <v>67.284090053459835</v>
      </c>
      <c r="G8" s="25"/>
      <c r="H8" s="25" t="s">
        <v>9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>
      <c r="A9" s="20" t="s">
        <v>115</v>
      </c>
      <c r="B9" s="20" t="s">
        <v>72</v>
      </c>
      <c r="C9" s="25">
        <v>2024</v>
      </c>
      <c r="D9" s="25" t="s">
        <v>104</v>
      </c>
      <c r="E9" s="32">
        <v>2682</v>
      </c>
      <c r="F9" s="11">
        <v>53.851366613959797</v>
      </c>
      <c r="G9" s="25"/>
      <c r="H9" s="25" t="s">
        <v>9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>
      <c r="A10" s="20" t="s">
        <v>161</v>
      </c>
      <c r="B10" s="20" t="s">
        <v>172</v>
      </c>
      <c r="C10" s="25">
        <v>2024</v>
      </c>
      <c r="D10" s="25" t="s">
        <v>105</v>
      </c>
      <c r="E10" s="32">
        <v>10610</v>
      </c>
      <c r="F10" s="11">
        <v>141.60118779507198</v>
      </c>
      <c r="G10" s="25" t="s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>
      <c r="A11" s="20" t="s">
        <v>115</v>
      </c>
      <c r="B11" s="20" t="s">
        <v>63</v>
      </c>
      <c r="C11" s="25">
        <v>2024</v>
      </c>
      <c r="D11" s="25" t="s">
        <v>105</v>
      </c>
      <c r="E11" s="32">
        <v>9968</v>
      </c>
      <c r="F11" s="11">
        <v>133.03304806232589</v>
      </c>
      <c r="G11" s="25" t="s">
        <v>8</v>
      </c>
      <c r="H11" s="25" t="s">
        <v>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>
      <c r="A12" s="20" t="s">
        <v>115</v>
      </c>
      <c r="B12" s="20" t="s">
        <v>171</v>
      </c>
      <c r="C12" s="25">
        <v>2024</v>
      </c>
      <c r="D12" s="25" t="s">
        <v>105</v>
      </c>
      <c r="E12" s="32">
        <v>9536</v>
      </c>
      <c r="F12" s="11">
        <v>127.26757085898269</v>
      </c>
      <c r="G12" s="25" t="s">
        <v>8</v>
      </c>
      <c r="H12" s="25" t="s">
        <v>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>
      <c r="A13" s="121" t="s">
        <v>165</v>
      </c>
      <c r="B13" s="121" t="s">
        <v>76</v>
      </c>
      <c r="C13" s="123">
        <v>2024</v>
      </c>
      <c r="D13" s="123" t="s">
        <v>105</v>
      </c>
      <c r="E13" s="124">
        <v>8228</v>
      </c>
      <c r="F13" s="125">
        <v>109.81098710441586</v>
      </c>
      <c r="G13" s="123" t="s">
        <v>8</v>
      </c>
      <c r="H13" s="123" t="s">
        <v>9</v>
      </c>
      <c r="I13" s="123" t="s">
        <v>10</v>
      </c>
      <c r="J13" s="123"/>
      <c r="K13" s="123"/>
      <c r="L13" s="123"/>
      <c r="M13" s="123"/>
      <c r="N13" s="123"/>
      <c r="O13" s="123"/>
      <c r="P13" s="123"/>
      <c r="Q13" s="123"/>
      <c r="R13" s="123"/>
      <c r="S13" s="123"/>
    </row>
    <row r="14" spans="1:19">
      <c r="A14" s="20" t="s">
        <v>161</v>
      </c>
      <c r="B14" s="20" t="s">
        <v>162</v>
      </c>
      <c r="C14" s="25">
        <v>2024</v>
      </c>
      <c r="D14" s="25" t="s">
        <v>105</v>
      </c>
      <c r="E14" s="32">
        <v>7296</v>
      </c>
      <c r="F14" s="11">
        <v>97.372503878684753</v>
      </c>
      <c r="G14" s="25"/>
      <c r="H14" s="25" t="s">
        <v>9</v>
      </c>
      <c r="I14" s="25" t="s">
        <v>10</v>
      </c>
      <c r="J14" s="25" t="s">
        <v>11</v>
      </c>
      <c r="K14" s="25"/>
      <c r="L14" s="25"/>
      <c r="M14" s="25"/>
      <c r="N14" s="25"/>
      <c r="O14" s="25"/>
      <c r="P14" s="25"/>
      <c r="Q14" s="25"/>
      <c r="R14" s="25"/>
      <c r="S14" s="25"/>
    </row>
    <row r="15" spans="1:19">
      <c r="A15" s="20" t="s">
        <v>115</v>
      </c>
      <c r="B15" s="20" t="s">
        <v>72</v>
      </c>
      <c r="C15" s="25">
        <v>2024</v>
      </c>
      <c r="D15" s="25" t="s">
        <v>105</v>
      </c>
      <c r="E15" s="32">
        <v>5801</v>
      </c>
      <c r="F15" s="11">
        <v>77.42021587174483</v>
      </c>
      <c r="G15" s="25"/>
      <c r="H15" s="25"/>
      <c r="I15" s="25" t="s">
        <v>10</v>
      </c>
      <c r="J15" s="25" t="s">
        <v>11</v>
      </c>
      <c r="K15" s="25" t="s">
        <v>12</v>
      </c>
      <c r="L15" s="25"/>
      <c r="M15" s="25"/>
      <c r="N15" s="25"/>
      <c r="O15" s="25"/>
      <c r="P15" s="25"/>
      <c r="Q15" s="25"/>
      <c r="R15" s="25"/>
      <c r="S15" s="25"/>
    </row>
    <row r="16" spans="1:19">
      <c r="A16" s="20" t="s">
        <v>17</v>
      </c>
      <c r="B16" s="20" t="s">
        <v>73</v>
      </c>
      <c r="C16" s="25">
        <v>2024</v>
      </c>
      <c r="D16" s="25" t="s">
        <v>105</v>
      </c>
      <c r="E16" s="32">
        <v>4606</v>
      </c>
      <c r="F16" s="11">
        <v>61.471731478237658</v>
      </c>
      <c r="G16" s="25"/>
      <c r="H16" s="25"/>
      <c r="I16" s="25"/>
      <c r="J16" s="25" t="s">
        <v>11</v>
      </c>
      <c r="K16" s="25" t="s">
        <v>12</v>
      </c>
      <c r="L16" s="25"/>
      <c r="M16" s="25"/>
      <c r="N16" s="25"/>
      <c r="O16" s="25"/>
      <c r="P16" s="25"/>
      <c r="Q16" s="25"/>
      <c r="R16" s="25"/>
      <c r="S16" s="25"/>
    </row>
    <row r="17" spans="1:19">
      <c r="A17" s="20" t="s">
        <v>115</v>
      </c>
      <c r="B17" s="20" t="s">
        <v>69</v>
      </c>
      <c r="C17" s="25">
        <v>2024</v>
      </c>
      <c r="D17" s="25" t="s">
        <v>105</v>
      </c>
      <c r="E17" s="32">
        <v>3898</v>
      </c>
      <c r="F17" s="11">
        <v>52.022754950536346</v>
      </c>
      <c r="G17" s="25"/>
      <c r="H17" s="25"/>
      <c r="I17" s="25"/>
      <c r="J17" s="25"/>
      <c r="K17" s="25" t="s">
        <v>12</v>
      </c>
      <c r="L17" s="25"/>
      <c r="M17" s="25"/>
      <c r="N17" s="25"/>
      <c r="O17" s="25"/>
      <c r="P17" s="25"/>
      <c r="Q17" s="25"/>
      <c r="R17" s="25"/>
      <c r="S17" s="25"/>
    </row>
    <row r="18" spans="1:19">
      <c r="A18" s="20" t="s">
        <v>16</v>
      </c>
      <c r="B18" s="26" t="s">
        <v>67</v>
      </c>
      <c r="C18" s="25">
        <v>2023</v>
      </c>
      <c r="D18" s="25" t="s">
        <v>104</v>
      </c>
      <c r="E18" s="32">
        <v>6714</v>
      </c>
      <c r="F18" s="11">
        <v>198.89159065381338</v>
      </c>
      <c r="G18" s="25" t="s">
        <v>8</v>
      </c>
      <c r="H18" s="25"/>
      <c r="I18" s="25"/>
      <c r="J18" s="25"/>
      <c r="K18" s="25"/>
      <c r="L18" s="25"/>
      <c r="M18" s="25"/>
      <c r="N18" s="25"/>
      <c r="O18" s="25"/>
      <c r="P18" s="25"/>
      <c r="Q18" s="47"/>
      <c r="R18" s="47"/>
      <c r="S18" s="47"/>
    </row>
    <row r="19" spans="1:19">
      <c r="A19" s="20" t="s">
        <v>18</v>
      </c>
      <c r="B19" s="26" t="s">
        <v>172</v>
      </c>
      <c r="C19" s="25">
        <v>2023</v>
      </c>
      <c r="D19" s="25" t="s">
        <v>104</v>
      </c>
      <c r="E19" s="32">
        <v>5211</v>
      </c>
      <c r="F19" s="11">
        <v>154.36760186133773</v>
      </c>
      <c r="G19" s="25"/>
      <c r="H19" s="25" t="s">
        <v>9</v>
      </c>
      <c r="I19" s="25"/>
      <c r="J19" s="25"/>
      <c r="K19" s="25"/>
      <c r="L19" s="25"/>
      <c r="M19" s="25"/>
      <c r="N19" s="25"/>
      <c r="O19" s="25"/>
      <c r="P19" s="25"/>
      <c r="Q19" s="47"/>
      <c r="R19" s="47"/>
      <c r="S19" s="47"/>
    </row>
    <row r="20" spans="1:19">
      <c r="A20" s="20" t="s">
        <v>82</v>
      </c>
      <c r="B20" s="26" t="s">
        <v>83</v>
      </c>
      <c r="C20" s="25">
        <v>2023</v>
      </c>
      <c r="D20" s="25" t="s">
        <v>104</v>
      </c>
      <c r="E20" s="32">
        <v>5186</v>
      </c>
      <c r="F20" s="11">
        <v>153.62701655208167</v>
      </c>
      <c r="G20" s="25"/>
      <c r="H20" s="25" t="s">
        <v>9</v>
      </c>
      <c r="I20" s="25" t="s">
        <v>10</v>
      </c>
      <c r="J20" s="25"/>
      <c r="K20" s="25"/>
      <c r="L20" s="25"/>
      <c r="M20" s="25"/>
      <c r="N20" s="25"/>
      <c r="O20" s="25"/>
      <c r="P20" s="25"/>
      <c r="Q20" s="47"/>
      <c r="R20" s="47"/>
      <c r="S20" s="47"/>
    </row>
    <row r="21" spans="1:19">
      <c r="A21" s="20" t="s">
        <v>16</v>
      </c>
      <c r="B21" s="26" t="s">
        <v>63</v>
      </c>
      <c r="C21" s="25">
        <v>2023</v>
      </c>
      <c r="D21" s="25" t="s">
        <v>104</v>
      </c>
      <c r="E21" s="32">
        <v>5158</v>
      </c>
      <c r="F21" s="11">
        <v>152.79756100571484</v>
      </c>
      <c r="G21" s="25"/>
      <c r="H21" s="25" t="s">
        <v>9</v>
      </c>
      <c r="I21" s="25" t="s">
        <v>10</v>
      </c>
      <c r="J21" s="25"/>
      <c r="K21" s="25"/>
      <c r="L21" s="25"/>
      <c r="M21" s="25"/>
      <c r="N21" s="25"/>
      <c r="O21" s="25"/>
      <c r="P21" s="25"/>
      <c r="Q21" s="47"/>
      <c r="R21" s="47"/>
      <c r="S21" s="47"/>
    </row>
    <row r="22" spans="1:19">
      <c r="A22" s="20" t="s">
        <v>16</v>
      </c>
      <c r="B22" s="26" t="s">
        <v>69</v>
      </c>
      <c r="C22" s="25">
        <v>2023</v>
      </c>
      <c r="D22" s="25" t="s">
        <v>104</v>
      </c>
      <c r="E22" s="32">
        <v>4377</v>
      </c>
      <c r="F22" s="11">
        <v>129.66167594455484</v>
      </c>
      <c r="G22" s="25"/>
      <c r="H22" s="25" t="s">
        <v>9</v>
      </c>
      <c r="I22" s="25" t="s">
        <v>10</v>
      </c>
      <c r="J22" s="25" t="s">
        <v>11</v>
      </c>
      <c r="K22" s="25"/>
      <c r="L22" s="25"/>
      <c r="M22" s="25"/>
      <c r="N22" s="25"/>
      <c r="O22" s="25"/>
      <c r="P22" s="25"/>
      <c r="Q22" s="47"/>
      <c r="R22" s="47"/>
      <c r="S22" s="47"/>
    </row>
    <row r="23" spans="1:19">
      <c r="A23" s="20" t="s">
        <v>55</v>
      </c>
      <c r="B23" s="26" t="s">
        <v>90</v>
      </c>
      <c r="C23" s="25">
        <v>2023</v>
      </c>
      <c r="D23" s="25" t="s">
        <v>104</v>
      </c>
      <c r="E23" s="32">
        <v>4205</v>
      </c>
      <c r="F23" s="11">
        <v>124.56644901687299</v>
      </c>
      <c r="G23" s="25"/>
      <c r="H23" s="25" t="s">
        <v>9</v>
      </c>
      <c r="I23" s="25" t="s">
        <v>10</v>
      </c>
      <c r="J23" s="25" t="s">
        <v>11</v>
      </c>
      <c r="K23" s="25" t="s">
        <v>12</v>
      </c>
      <c r="L23" s="25"/>
      <c r="M23" s="25"/>
      <c r="N23" s="25"/>
      <c r="O23" s="25"/>
      <c r="P23" s="25"/>
      <c r="Q23" s="47"/>
      <c r="R23" s="47"/>
      <c r="S23" s="47"/>
    </row>
    <row r="24" spans="1:19">
      <c r="A24" s="20" t="s">
        <v>19</v>
      </c>
      <c r="B24" s="26" t="s">
        <v>92</v>
      </c>
      <c r="C24" s="25">
        <v>2023</v>
      </c>
      <c r="D24" s="25" t="s">
        <v>104</v>
      </c>
      <c r="E24" s="32">
        <v>3911</v>
      </c>
      <c r="F24" s="11">
        <v>115.85716578002148</v>
      </c>
      <c r="G24" s="25"/>
      <c r="H24" s="25" t="s">
        <v>9</v>
      </c>
      <c r="I24" s="25" t="s">
        <v>10</v>
      </c>
      <c r="J24" s="25" t="s">
        <v>11</v>
      </c>
      <c r="K24" s="25" t="s">
        <v>12</v>
      </c>
      <c r="L24" s="25" t="s">
        <v>13</v>
      </c>
      <c r="M24" s="25"/>
      <c r="N24" s="25"/>
      <c r="O24" s="25"/>
      <c r="P24" s="25"/>
      <c r="Q24" s="47"/>
      <c r="R24" s="47"/>
      <c r="S24" s="47"/>
    </row>
    <row r="25" spans="1:19">
      <c r="A25" s="20" t="s">
        <v>165</v>
      </c>
      <c r="B25" s="26" t="s">
        <v>74</v>
      </c>
      <c r="C25" s="25">
        <v>2023</v>
      </c>
      <c r="D25" s="25" t="s">
        <v>104</v>
      </c>
      <c r="E25" s="32">
        <v>3886</v>
      </c>
      <c r="F25" s="11">
        <v>115.11658047076538</v>
      </c>
      <c r="G25" s="25"/>
      <c r="H25" s="25"/>
      <c r="I25" s="25" t="s">
        <v>10</v>
      </c>
      <c r="J25" s="25" t="s">
        <v>11</v>
      </c>
      <c r="K25" s="25" t="s">
        <v>12</v>
      </c>
      <c r="L25" s="25" t="s">
        <v>13</v>
      </c>
      <c r="M25" s="25" t="s">
        <v>21</v>
      </c>
      <c r="N25" s="25"/>
      <c r="O25" s="25"/>
      <c r="P25" s="25"/>
      <c r="Q25" s="47"/>
      <c r="R25" s="47"/>
      <c r="S25" s="47"/>
    </row>
    <row r="26" spans="1:19">
      <c r="A26" s="20" t="s">
        <v>84</v>
      </c>
      <c r="B26" s="26" t="s">
        <v>85</v>
      </c>
      <c r="C26" s="25">
        <v>2023</v>
      </c>
      <c r="D26" s="25" t="s">
        <v>104</v>
      </c>
      <c r="E26" s="32">
        <v>3875</v>
      </c>
      <c r="F26" s="11">
        <v>114.79072293469272</v>
      </c>
      <c r="G26" s="25"/>
      <c r="H26" s="25"/>
      <c r="I26" s="25" t="s">
        <v>10</v>
      </c>
      <c r="J26" s="25" t="s">
        <v>11</v>
      </c>
      <c r="K26" s="25" t="s">
        <v>12</v>
      </c>
      <c r="L26" s="25" t="s">
        <v>13</v>
      </c>
      <c r="M26" s="25" t="s">
        <v>21</v>
      </c>
      <c r="N26" s="25"/>
      <c r="O26" s="25"/>
      <c r="P26" s="25"/>
      <c r="Q26" s="47"/>
      <c r="R26" s="47"/>
      <c r="S26" s="47"/>
    </row>
    <row r="27" spans="1:19">
      <c r="A27" s="20" t="s">
        <v>15</v>
      </c>
      <c r="B27" s="26" t="s">
        <v>87</v>
      </c>
      <c r="C27" s="25">
        <v>2023</v>
      </c>
      <c r="D27" s="25" t="s">
        <v>104</v>
      </c>
      <c r="E27" s="32">
        <v>3636</v>
      </c>
      <c r="F27" s="11">
        <v>107.71072737820458</v>
      </c>
      <c r="G27" s="25"/>
      <c r="H27" s="25"/>
      <c r="I27" s="25"/>
      <c r="J27" s="25" t="s">
        <v>11</v>
      </c>
      <c r="K27" s="25" t="s">
        <v>12</v>
      </c>
      <c r="L27" s="25" t="s">
        <v>13</v>
      </c>
      <c r="M27" s="25" t="s">
        <v>21</v>
      </c>
      <c r="N27" s="25" t="s">
        <v>25</v>
      </c>
      <c r="O27" s="25"/>
      <c r="P27" s="25"/>
      <c r="Q27" s="47"/>
      <c r="R27" s="47"/>
      <c r="S27" s="47"/>
    </row>
    <row r="28" spans="1:19">
      <c r="A28" s="20" t="s">
        <v>16</v>
      </c>
      <c r="B28" s="26" t="s">
        <v>71</v>
      </c>
      <c r="C28" s="25">
        <v>2023</v>
      </c>
      <c r="D28" s="25" t="s">
        <v>104</v>
      </c>
      <c r="E28" s="32">
        <v>3331</v>
      </c>
      <c r="F28" s="11">
        <v>98.675586605280373</v>
      </c>
      <c r="G28" s="25"/>
      <c r="H28" s="25"/>
      <c r="I28" s="25"/>
      <c r="J28" s="25" t="s">
        <v>11</v>
      </c>
      <c r="K28" s="25" t="s">
        <v>12</v>
      </c>
      <c r="L28" s="25" t="s">
        <v>13</v>
      </c>
      <c r="M28" s="25" t="s">
        <v>21</v>
      </c>
      <c r="N28" s="25" t="s">
        <v>25</v>
      </c>
      <c r="O28" s="25" t="s">
        <v>20</v>
      </c>
      <c r="P28" s="25"/>
      <c r="Q28" s="47"/>
      <c r="R28" s="47"/>
      <c r="S28" s="47"/>
    </row>
    <row r="29" spans="1:19">
      <c r="A29" s="20" t="s">
        <v>19</v>
      </c>
      <c r="B29" s="26" t="s">
        <v>94</v>
      </c>
      <c r="C29" s="25">
        <v>2023</v>
      </c>
      <c r="D29" s="25" t="s">
        <v>104</v>
      </c>
      <c r="E29" s="32">
        <v>3293</v>
      </c>
      <c r="F29" s="11">
        <v>97.549896935211123</v>
      </c>
      <c r="G29" s="25"/>
      <c r="H29" s="25"/>
      <c r="I29" s="25"/>
      <c r="J29" s="25" t="s">
        <v>11</v>
      </c>
      <c r="K29" s="25" t="s">
        <v>12</v>
      </c>
      <c r="L29" s="25" t="s">
        <v>13</v>
      </c>
      <c r="M29" s="25" t="s">
        <v>21</v>
      </c>
      <c r="N29" s="25" t="s">
        <v>25</v>
      </c>
      <c r="O29" s="25" t="s">
        <v>20</v>
      </c>
      <c r="P29" s="25"/>
      <c r="Q29" s="47"/>
      <c r="R29" s="47"/>
      <c r="S29" s="47"/>
    </row>
    <row r="30" spans="1:19">
      <c r="A30" s="20" t="s">
        <v>18</v>
      </c>
      <c r="B30" s="26" t="s">
        <v>162</v>
      </c>
      <c r="C30" s="25">
        <v>2023</v>
      </c>
      <c r="D30" s="25" t="s">
        <v>104</v>
      </c>
      <c r="E30" s="32">
        <v>3019</v>
      </c>
      <c r="F30" s="11">
        <v>89.433081945764471</v>
      </c>
      <c r="G30" s="25"/>
      <c r="H30" s="25"/>
      <c r="I30" s="25"/>
      <c r="J30" s="25"/>
      <c r="K30" s="25" t="s">
        <v>12</v>
      </c>
      <c r="L30" s="25" t="s">
        <v>13</v>
      </c>
      <c r="M30" s="25" t="s">
        <v>21</v>
      </c>
      <c r="N30" s="25" t="s">
        <v>25</v>
      </c>
      <c r="O30" s="25" t="s">
        <v>20</v>
      </c>
      <c r="P30" s="25" t="s">
        <v>26</v>
      </c>
      <c r="Q30" s="47"/>
      <c r="R30" s="47"/>
      <c r="S30" s="47"/>
    </row>
    <row r="31" spans="1:19">
      <c r="A31" s="20" t="s">
        <v>77</v>
      </c>
      <c r="B31" s="26" t="s">
        <v>78</v>
      </c>
      <c r="C31" s="25">
        <v>2023</v>
      </c>
      <c r="D31" s="25" t="s">
        <v>104</v>
      </c>
      <c r="E31" s="32">
        <v>2838</v>
      </c>
      <c r="F31" s="11">
        <v>84.07124430675043</v>
      </c>
      <c r="G31" s="25"/>
      <c r="H31" s="25"/>
      <c r="I31" s="25"/>
      <c r="J31" s="25"/>
      <c r="K31" s="25"/>
      <c r="L31" s="25" t="s">
        <v>13</v>
      </c>
      <c r="M31" s="25" t="s">
        <v>21</v>
      </c>
      <c r="N31" s="25" t="s">
        <v>25</v>
      </c>
      <c r="O31" s="25" t="s">
        <v>20</v>
      </c>
      <c r="P31" s="25" t="s">
        <v>26</v>
      </c>
      <c r="Q31" s="47"/>
      <c r="R31" s="47"/>
      <c r="S31" s="47"/>
    </row>
    <row r="32" spans="1:19">
      <c r="A32" s="20" t="s">
        <v>16</v>
      </c>
      <c r="B32" s="26" t="s">
        <v>72</v>
      </c>
      <c r="C32" s="25">
        <v>2023</v>
      </c>
      <c r="D32" s="25" t="s">
        <v>104</v>
      </c>
      <c r="E32" s="32">
        <v>2836</v>
      </c>
      <c r="F32" s="11">
        <v>84.011997482009946</v>
      </c>
      <c r="G32" s="25"/>
      <c r="H32" s="25"/>
      <c r="I32" s="25"/>
      <c r="J32" s="25"/>
      <c r="K32" s="25"/>
      <c r="L32" s="25" t="s">
        <v>13</v>
      </c>
      <c r="M32" s="25" t="s">
        <v>21</v>
      </c>
      <c r="N32" s="25" t="s">
        <v>25</v>
      </c>
      <c r="O32" s="25" t="s">
        <v>20</v>
      </c>
      <c r="P32" s="25" t="s">
        <v>26</v>
      </c>
      <c r="Q32" s="47"/>
      <c r="R32" s="47"/>
      <c r="S32" s="47"/>
    </row>
    <row r="33" spans="1:19">
      <c r="A33" s="20" t="s">
        <v>16</v>
      </c>
      <c r="B33" s="26" t="s">
        <v>70</v>
      </c>
      <c r="C33" s="25">
        <v>2023</v>
      </c>
      <c r="D33" s="25" t="s">
        <v>104</v>
      </c>
      <c r="E33" s="32">
        <v>2744</v>
      </c>
      <c r="F33" s="11">
        <v>81.286643543947562</v>
      </c>
      <c r="G33" s="25"/>
      <c r="H33" s="25"/>
      <c r="I33" s="25"/>
      <c r="J33" s="25"/>
      <c r="K33" s="25"/>
      <c r="L33" s="25" t="s">
        <v>13</v>
      </c>
      <c r="M33" s="25" t="s">
        <v>21</v>
      </c>
      <c r="N33" s="25" t="s">
        <v>25</v>
      </c>
      <c r="O33" s="25" t="s">
        <v>20</v>
      </c>
      <c r="P33" s="25" t="s">
        <v>26</v>
      </c>
      <c r="Q33" s="47"/>
      <c r="R33" s="47"/>
      <c r="S33" s="47"/>
    </row>
    <row r="34" spans="1:19">
      <c r="A34" s="20" t="s">
        <v>19</v>
      </c>
      <c r="B34" s="26" t="s">
        <v>98</v>
      </c>
      <c r="C34" s="25">
        <v>2023</v>
      </c>
      <c r="D34" s="25" t="s">
        <v>104</v>
      </c>
      <c r="E34" s="32">
        <v>2546</v>
      </c>
      <c r="F34" s="11">
        <v>75.421207894639394</v>
      </c>
      <c r="G34" s="25"/>
      <c r="H34" s="25"/>
      <c r="I34" s="25"/>
      <c r="J34" s="25"/>
      <c r="K34" s="25"/>
      <c r="L34" s="25"/>
      <c r="M34" s="25" t="s">
        <v>21</v>
      </c>
      <c r="N34" s="25" t="s">
        <v>25</v>
      </c>
      <c r="O34" s="22" t="s">
        <v>20</v>
      </c>
      <c r="P34" s="25" t="s">
        <v>26</v>
      </c>
      <c r="Q34" s="47"/>
      <c r="R34" s="47"/>
      <c r="S34" s="47"/>
    </row>
    <row r="35" spans="1:19">
      <c r="A35" s="20" t="s">
        <v>77</v>
      </c>
      <c r="B35" s="26" t="s">
        <v>80</v>
      </c>
      <c r="C35" s="25">
        <v>2023</v>
      </c>
      <c r="D35" s="25" t="s">
        <v>104</v>
      </c>
      <c r="E35" s="32">
        <v>2421</v>
      </c>
      <c r="F35" s="11">
        <v>71.718281348358985</v>
      </c>
      <c r="G35" s="25"/>
      <c r="H35" s="25"/>
      <c r="I35" s="25"/>
      <c r="J35" s="25"/>
      <c r="K35" s="25"/>
      <c r="L35" s="25"/>
      <c r="M35" s="25"/>
      <c r="N35" s="25" t="s">
        <v>25</v>
      </c>
      <c r="O35" s="25" t="s">
        <v>20</v>
      </c>
      <c r="P35" s="22" t="s">
        <v>26</v>
      </c>
      <c r="Q35" s="47"/>
      <c r="R35" s="47"/>
      <c r="S35" s="47"/>
    </row>
    <row r="36" spans="1:19">
      <c r="A36" s="121" t="s">
        <v>165</v>
      </c>
      <c r="B36" s="122" t="s">
        <v>76</v>
      </c>
      <c r="C36" s="123">
        <v>2023</v>
      </c>
      <c r="D36" s="123" t="s">
        <v>104</v>
      </c>
      <c r="E36" s="124">
        <v>2268</v>
      </c>
      <c r="F36" s="125">
        <v>67.18589925571176</v>
      </c>
      <c r="G36" s="123"/>
      <c r="H36" s="123"/>
      <c r="I36" s="123"/>
      <c r="J36" s="123"/>
      <c r="K36" s="123"/>
      <c r="L36" s="123"/>
      <c r="M36" s="123"/>
      <c r="N36" s="123" t="s">
        <v>25</v>
      </c>
      <c r="O36" s="123" t="s">
        <v>20</v>
      </c>
      <c r="P36" s="126" t="s">
        <v>26</v>
      </c>
      <c r="Q36" s="127"/>
      <c r="R36" s="127"/>
      <c r="S36" s="127"/>
    </row>
    <row r="37" spans="1:19">
      <c r="A37" s="20" t="s">
        <v>19</v>
      </c>
      <c r="B37" s="26" t="s">
        <v>96</v>
      </c>
      <c r="C37" s="25">
        <v>2023</v>
      </c>
      <c r="D37" s="25" t="s">
        <v>104</v>
      </c>
      <c r="E37" s="32">
        <v>1974</v>
      </c>
      <c r="F37" s="11">
        <v>58.476616018860241</v>
      </c>
      <c r="G37" s="25"/>
      <c r="H37" s="25"/>
      <c r="I37" s="25"/>
      <c r="J37" s="25"/>
      <c r="K37" s="25"/>
      <c r="L37" s="25"/>
      <c r="M37" s="25"/>
      <c r="N37" s="25"/>
      <c r="O37" s="25" t="s">
        <v>20</v>
      </c>
      <c r="P37" s="25" t="s">
        <v>26</v>
      </c>
      <c r="Q37" s="47"/>
      <c r="R37" s="47"/>
      <c r="S37" s="47"/>
    </row>
    <row r="38" spans="1:19">
      <c r="A38" s="20" t="s">
        <v>3</v>
      </c>
      <c r="B38" s="26" t="s">
        <v>60</v>
      </c>
      <c r="C38" s="25">
        <v>2023</v>
      </c>
      <c r="D38" s="25" t="s">
        <v>104</v>
      </c>
      <c r="E38" s="32">
        <v>1966</v>
      </c>
      <c r="F38" s="11">
        <v>58.239628719898292</v>
      </c>
      <c r="G38" s="25"/>
      <c r="H38" s="25"/>
      <c r="I38" s="25"/>
      <c r="J38" s="25"/>
      <c r="K38" s="25"/>
      <c r="L38" s="25"/>
      <c r="M38" s="25"/>
      <c r="N38" s="25"/>
      <c r="O38" s="25" t="s">
        <v>20</v>
      </c>
      <c r="P38" s="25" t="s">
        <v>26</v>
      </c>
      <c r="Q38" s="47"/>
      <c r="R38" s="47"/>
      <c r="S38" s="47"/>
    </row>
    <row r="39" spans="1:19">
      <c r="A39" s="20" t="s">
        <v>16</v>
      </c>
      <c r="B39" s="26" t="s">
        <v>61</v>
      </c>
      <c r="C39" s="25">
        <v>2023</v>
      </c>
      <c r="D39" s="25" t="s">
        <v>104</v>
      </c>
      <c r="E39" s="32">
        <v>1912</v>
      </c>
      <c r="F39" s="11">
        <v>56.639964451905158</v>
      </c>
      <c r="G39" s="25"/>
      <c r="H39" s="25"/>
      <c r="I39" s="25"/>
      <c r="J39" s="25"/>
      <c r="K39" s="25"/>
      <c r="L39" s="25"/>
      <c r="M39" s="25"/>
      <c r="N39" s="25"/>
      <c r="O39" s="25"/>
      <c r="P39" s="25" t="s">
        <v>26</v>
      </c>
      <c r="Q39" s="47"/>
      <c r="R39" s="47"/>
      <c r="S39" s="47"/>
    </row>
    <row r="40" spans="1:19">
      <c r="A40" s="20" t="s">
        <v>16</v>
      </c>
      <c r="B40" s="26" t="s">
        <v>65</v>
      </c>
      <c r="C40" s="25">
        <v>2023</v>
      </c>
      <c r="D40" s="25" t="s">
        <v>104</v>
      </c>
      <c r="E40" s="32">
        <v>1873</v>
      </c>
      <c r="F40" s="11">
        <v>55.484651369465666</v>
      </c>
      <c r="G40" s="25"/>
      <c r="H40" s="25"/>
      <c r="I40" s="25"/>
      <c r="J40" s="25"/>
      <c r="K40" s="25"/>
      <c r="L40" s="25"/>
      <c r="M40" s="25"/>
      <c r="N40" s="25"/>
      <c r="O40" s="25"/>
      <c r="P40" s="25" t="s">
        <v>26</v>
      </c>
      <c r="Q40" s="47"/>
      <c r="R40" s="47"/>
      <c r="S40" s="47"/>
    </row>
    <row r="41" spans="1:19">
      <c r="A41" s="20" t="s">
        <v>17</v>
      </c>
      <c r="B41" s="20" t="s">
        <v>73</v>
      </c>
      <c r="C41" s="25">
        <v>2023</v>
      </c>
      <c r="D41" s="25" t="s">
        <v>104</v>
      </c>
      <c r="E41" s="32">
        <v>1837</v>
      </c>
      <c r="F41" s="11">
        <v>54.418208524136901</v>
      </c>
      <c r="G41" s="25"/>
      <c r="H41" s="25"/>
      <c r="I41" s="25"/>
      <c r="J41" s="25"/>
      <c r="K41" s="25"/>
      <c r="L41" s="25"/>
      <c r="M41" s="25"/>
      <c r="N41" s="25"/>
      <c r="O41" s="25"/>
      <c r="P41" s="25" t="s">
        <v>26</v>
      </c>
      <c r="Q41" s="25"/>
      <c r="R41" s="25"/>
      <c r="S41" s="25"/>
    </row>
    <row r="42" spans="1:19">
      <c r="A42" s="20" t="s">
        <v>16</v>
      </c>
      <c r="B42" s="20" t="s">
        <v>67</v>
      </c>
      <c r="C42" s="25">
        <v>2023</v>
      </c>
      <c r="D42" s="25" t="s">
        <v>105</v>
      </c>
      <c r="E42" s="32">
        <v>9663</v>
      </c>
      <c r="F42" s="11">
        <v>174.25462851647032</v>
      </c>
      <c r="G42" s="25" t="s">
        <v>8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>
      <c r="A43" s="20" t="s">
        <v>84</v>
      </c>
      <c r="B43" s="20" t="s">
        <v>85</v>
      </c>
      <c r="C43" s="25">
        <v>2023</v>
      </c>
      <c r="D43" s="25" t="s">
        <v>105</v>
      </c>
      <c r="E43" s="32">
        <v>8973</v>
      </c>
      <c r="F43" s="11">
        <v>161.81173358980524</v>
      </c>
      <c r="G43" s="25" t="s">
        <v>8</v>
      </c>
      <c r="H43" s="25" t="s">
        <v>9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>
      <c r="A44" s="20" t="s">
        <v>16</v>
      </c>
      <c r="B44" s="20" t="s">
        <v>61</v>
      </c>
      <c r="C44" s="25">
        <v>2023</v>
      </c>
      <c r="D44" s="25" t="s">
        <v>105</v>
      </c>
      <c r="E44" s="32">
        <v>7940</v>
      </c>
      <c r="F44" s="11">
        <v>143.18345756191394</v>
      </c>
      <c r="G44" s="25" t="s">
        <v>8</v>
      </c>
      <c r="H44" s="25" t="s">
        <v>9</v>
      </c>
      <c r="I44" s="25" t="s">
        <v>10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>
      <c r="A45" s="121" t="s">
        <v>165</v>
      </c>
      <c r="B45" s="122" t="s">
        <v>76</v>
      </c>
      <c r="C45" s="123">
        <v>2023</v>
      </c>
      <c r="D45" s="123" t="s">
        <v>105</v>
      </c>
      <c r="E45" s="124">
        <v>7871</v>
      </c>
      <c r="F45" s="125">
        <v>141.93916806924742</v>
      </c>
      <c r="G45" s="123"/>
      <c r="H45" s="123" t="s">
        <v>9</v>
      </c>
      <c r="I45" s="123" t="s">
        <v>10</v>
      </c>
      <c r="J45" s="123" t="s">
        <v>11</v>
      </c>
      <c r="K45" s="123"/>
      <c r="L45" s="123"/>
      <c r="M45" s="123"/>
      <c r="N45" s="123"/>
      <c r="O45" s="123"/>
      <c r="P45" s="126"/>
      <c r="Q45" s="127"/>
      <c r="R45" s="127"/>
      <c r="S45" s="127"/>
    </row>
    <row r="46" spans="1:19">
      <c r="A46" s="20" t="s">
        <v>19</v>
      </c>
      <c r="B46" s="20" t="s">
        <v>92</v>
      </c>
      <c r="C46" s="25">
        <v>2023</v>
      </c>
      <c r="D46" s="25" t="s">
        <v>105</v>
      </c>
      <c r="E46" s="32">
        <v>7451</v>
      </c>
      <c r="F46" s="11">
        <v>134.36523202692956</v>
      </c>
      <c r="G46" s="25"/>
      <c r="H46" s="25" t="s">
        <v>9</v>
      </c>
      <c r="I46" s="25" t="s">
        <v>10</v>
      </c>
      <c r="J46" s="25" t="s">
        <v>11</v>
      </c>
      <c r="K46" s="25" t="s">
        <v>12</v>
      </c>
      <c r="L46" s="25"/>
      <c r="M46" s="25"/>
      <c r="N46" s="25"/>
      <c r="O46" s="25"/>
      <c r="P46" s="25"/>
      <c r="Q46" s="25"/>
      <c r="R46" s="25"/>
      <c r="S46" s="25"/>
    </row>
    <row r="47" spans="1:19">
      <c r="A47" s="20" t="s">
        <v>165</v>
      </c>
      <c r="B47" s="20" t="s">
        <v>74</v>
      </c>
      <c r="C47" s="25">
        <v>2023</v>
      </c>
      <c r="D47" s="25" t="s">
        <v>105</v>
      </c>
      <c r="E47" s="32">
        <v>6867</v>
      </c>
      <c r="F47" s="11">
        <v>123.83385429189711</v>
      </c>
      <c r="G47" s="25"/>
      <c r="H47" s="25"/>
      <c r="I47" s="25" t="s">
        <v>10</v>
      </c>
      <c r="J47" s="25" t="s">
        <v>11</v>
      </c>
      <c r="K47" s="25" t="s">
        <v>12</v>
      </c>
      <c r="L47" s="25" t="s">
        <v>13</v>
      </c>
      <c r="M47" s="25"/>
      <c r="N47" s="25"/>
      <c r="O47" s="25"/>
      <c r="P47" s="25"/>
      <c r="Q47" s="25"/>
      <c r="R47" s="25"/>
      <c r="S47" s="25"/>
    </row>
    <row r="48" spans="1:19">
      <c r="A48" s="20" t="s">
        <v>18</v>
      </c>
      <c r="B48" s="20" t="s">
        <v>172</v>
      </c>
      <c r="C48" s="25">
        <v>2023</v>
      </c>
      <c r="D48" s="25" t="s">
        <v>105</v>
      </c>
      <c r="E48" s="32">
        <v>6702</v>
      </c>
      <c r="F48" s="11">
        <v>120.85837941812936</v>
      </c>
      <c r="G48" s="25"/>
      <c r="H48" s="25"/>
      <c r="I48" s="25" t="s">
        <v>10</v>
      </c>
      <c r="J48" s="25" t="s">
        <v>11</v>
      </c>
      <c r="K48" s="25" t="s">
        <v>12</v>
      </c>
      <c r="L48" s="25" t="s">
        <v>13</v>
      </c>
      <c r="M48" s="25" t="s">
        <v>21</v>
      </c>
      <c r="N48" s="25"/>
      <c r="O48" s="25"/>
      <c r="P48" s="25"/>
      <c r="Q48" s="25"/>
      <c r="R48" s="25"/>
      <c r="S48" s="25"/>
    </row>
    <row r="49" spans="1:19">
      <c r="A49" s="20" t="s">
        <v>3</v>
      </c>
      <c r="B49" s="20" t="s">
        <v>60</v>
      </c>
      <c r="C49" s="25">
        <v>2023</v>
      </c>
      <c r="D49" s="25" t="s">
        <v>105</v>
      </c>
      <c r="E49" s="32">
        <v>6688</v>
      </c>
      <c r="F49" s="11">
        <v>120.60591488338544</v>
      </c>
      <c r="G49" s="25"/>
      <c r="H49" s="25"/>
      <c r="I49" s="25" t="s">
        <v>10</v>
      </c>
      <c r="J49" s="25" t="s">
        <v>11</v>
      </c>
      <c r="K49" s="25" t="s">
        <v>12</v>
      </c>
      <c r="L49" s="25" t="s">
        <v>13</v>
      </c>
      <c r="M49" s="25" t="s">
        <v>21</v>
      </c>
      <c r="N49" s="25"/>
      <c r="O49" s="25"/>
      <c r="P49" s="25"/>
      <c r="Q49" s="25"/>
      <c r="R49" s="25"/>
      <c r="S49" s="25"/>
    </row>
    <row r="50" spans="1:19">
      <c r="A50" s="20" t="s">
        <v>19</v>
      </c>
      <c r="B50" s="20" t="s">
        <v>94</v>
      </c>
      <c r="C50" s="25">
        <v>2023</v>
      </c>
      <c r="D50" s="25" t="s">
        <v>105</v>
      </c>
      <c r="E50" s="32">
        <v>6468</v>
      </c>
      <c r="F50" s="11">
        <v>116.63861505169513</v>
      </c>
      <c r="G50" s="25"/>
      <c r="H50" s="25"/>
      <c r="I50" s="25" t="s">
        <v>10</v>
      </c>
      <c r="J50" s="25" t="s">
        <v>11</v>
      </c>
      <c r="K50" s="25" t="s">
        <v>12</v>
      </c>
      <c r="L50" s="25" t="s">
        <v>13</v>
      </c>
      <c r="M50" s="25" t="s">
        <v>21</v>
      </c>
      <c r="N50" s="25"/>
      <c r="O50" s="25"/>
      <c r="P50" s="25"/>
      <c r="Q50" s="25"/>
      <c r="R50" s="25"/>
      <c r="S50" s="25"/>
    </row>
    <row r="51" spans="1:19">
      <c r="A51" s="20" t="s">
        <v>55</v>
      </c>
      <c r="B51" s="20" t="s">
        <v>90</v>
      </c>
      <c r="C51" s="25">
        <v>2023</v>
      </c>
      <c r="D51" s="25" t="s">
        <v>105</v>
      </c>
      <c r="E51" s="32">
        <v>6194</v>
      </c>
      <c r="F51" s="11">
        <v>111.69752344313537</v>
      </c>
      <c r="G51" s="25"/>
      <c r="H51" s="25"/>
      <c r="I51" s="25"/>
      <c r="J51" s="25" t="s">
        <v>11</v>
      </c>
      <c r="K51" s="25" t="s">
        <v>12</v>
      </c>
      <c r="L51" s="25" t="s">
        <v>13</v>
      </c>
      <c r="M51" s="25" t="s">
        <v>21</v>
      </c>
      <c r="N51" s="25" t="s">
        <v>25</v>
      </c>
      <c r="O51" s="25"/>
      <c r="P51" s="25"/>
      <c r="Q51" s="25"/>
      <c r="R51" s="25"/>
      <c r="S51" s="25"/>
    </row>
    <row r="52" spans="1:19">
      <c r="A52" s="20" t="s">
        <v>16</v>
      </c>
      <c r="B52" s="20" t="s">
        <v>65</v>
      </c>
      <c r="C52" s="25">
        <v>2023</v>
      </c>
      <c r="D52" s="25" t="s">
        <v>105</v>
      </c>
      <c r="E52" s="32">
        <v>5984</v>
      </c>
      <c r="F52" s="11">
        <v>107.91055542197645</v>
      </c>
      <c r="G52" s="25"/>
      <c r="H52" s="25"/>
      <c r="I52" s="25"/>
      <c r="J52" s="25"/>
      <c r="K52" s="25" t="s">
        <v>12</v>
      </c>
      <c r="L52" s="25" t="s">
        <v>13</v>
      </c>
      <c r="M52" s="25" t="s">
        <v>21</v>
      </c>
      <c r="N52" s="25" t="s">
        <v>25</v>
      </c>
      <c r="O52" s="25" t="s">
        <v>20</v>
      </c>
      <c r="P52" s="25"/>
      <c r="Q52" s="25"/>
      <c r="R52" s="25"/>
      <c r="S52" s="25"/>
    </row>
    <row r="53" spans="1:19">
      <c r="A53" s="20" t="s">
        <v>82</v>
      </c>
      <c r="B53" s="20" t="s">
        <v>83</v>
      </c>
      <c r="C53" s="25">
        <v>2023</v>
      </c>
      <c r="D53" s="25" t="s">
        <v>105</v>
      </c>
      <c r="E53" s="32">
        <v>5735</v>
      </c>
      <c r="F53" s="11">
        <v>103.42029333974514</v>
      </c>
      <c r="G53" s="25"/>
      <c r="H53" s="25"/>
      <c r="I53" s="25"/>
      <c r="J53" s="25"/>
      <c r="K53" s="25" t="s">
        <v>12</v>
      </c>
      <c r="L53" s="25" t="s">
        <v>13</v>
      </c>
      <c r="M53" s="25" t="s">
        <v>21</v>
      </c>
      <c r="N53" s="25" t="s">
        <v>25</v>
      </c>
      <c r="O53" s="25" t="s">
        <v>20</v>
      </c>
      <c r="P53" s="25"/>
      <c r="Q53" s="25"/>
      <c r="R53" s="25"/>
      <c r="S53" s="25"/>
    </row>
    <row r="54" spans="1:19">
      <c r="A54" s="20" t="s">
        <v>77</v>
      </c>
      <c r="B54" s="20" t="s">
        <v>80</v>
      </c>
      <c r="C54" s="25">
        <v>2023</v>
      </c>
      <c r="D54" s="25" t="s">
        <v>105</v>
      </c>
      <c r="E54" s="32">
        <v>5403</v>
      </c>
      <c r="F54" s="11">
        <v>97.4332772301034</v>
      </c>
      <c r="G54" s="25"/>
      <c r="H54" s="25"/>
      <c r="I54" s="25"/>
      <c r="J54" s="25"/>
      <c r="K54" s="25"/>
      <c r="L54" s="25" t="s">
        <v>13</v>
      </c>
      <c r="M54" s="25" t="s">
        <v>21</v>
      </c>
      <c r="N54" s="25" t="s">
        <v>25</v>
      </c>
      <c r="O54" s="25" t="s">
        <v>20</v>
      </c>
      <c r="P54" s="25" t="s">
        <v>26</v>
      </c>
      <c r="Q54" s="25"/>
      <c r="R54" s="25"/>
      <c r="S54" s="25"/>
    </row>
    <row r="55" spans="1:19">
      <c r="A55" s="20" t="s">
        <v>19</v>
      </c>
      <c r="B55" s="20" t="s">
        <v>98</v>
      </c>
      <c r="C55" s="25">
        <v>2023</v>
      </c>
      <c r="D55" s="25" t="s">
        <v>105</v>
      </c>
      <c r="E55" s="32">
        <v>5400</v>
      </c>
      <c r="F55" s="11">
        <v>97.37917768694399</v>
      </c>
      <c r="G55" s="25"/>
      <c r="H55" s="25"/>
      <c r="I55" s="25"/>
      <c r="J55" s="25"/>
      <c r="K55" s="25"/>
      <c r="L55" s="25" t="s">
        <v>13</v>
      </c>
      <c r="M55" s="25" t="s">
        <v>21</v>
      </c>
      <c r="N55" s="25" t="s">
        <v>25</v>
      </c>
      <c r="O55" s="25" t="s">
        <v>20</v>
      </c>
      <c r="P55" s="25" t="s">
        <v>26</v>
      </c>
      <c r="Q55" s="25"/>
      <c r="R55" s="25"/>
      <c r="S55" s="25"/>
    </row>
    <row r="56" spans="1:19">
      <c r="A56" s="20" t="s">
        <v>77</v>
      </c>
      <c r="B56" s="20" t="s">
        <v>78</v>
      </c>
      <c r="C56" s="25">
        <v>2023</v>
      </c>
      <c r="D56" s="25" t="s">
        <v>105</v>
      </c>
      <c r="E56" s="32">
        <v>5097</v>
      </c>
      <c r="F56" s="11">
        <v>91.915123827843232</v>
      </c>
      <c r="G56" s="25"/>
      <c r="H56" s="25"/>
      <c r="I56" s="25"/>
      <c r="J56" s="25"/>
      <c r="K56" s="25"/>
      <c r="L56" s="25"/>
      <c r="M56" s="25" t="s">
        <v>21</v>
      </c>
      <c r="N56" s="25" t="s">
        <v>25</v>
      </c>
      <c r="O56" s="25" t="s">
        <v>20</v>
      </c>
      <c r="P56" s="25" t="s">
        <v>26</v>
      </c>
      <c r="Q56" s="25"/>
      <c r="R56" s="25"/>
      <c r="S56" s="25"/>
    </row>
    <row r="57" spans="1:19">
      <c r="A57" s="20" t="s">
        <v>19</v>
      </c>
      <c r="B57" s="20" t="s">
        <v>96</v>
      </c>
      <c r="C57" s="25">
        <v>2023</v>
      </c>
      <c r="D57" s="25" t="s">
        <v>105</v>
      </c>
      <c r="E57" s="32">
        <v>4650</v>
      </c>
      <c r="F57" s="11">
        <v>83.854291897090647</v>
      </c>
      <c r="G57" s="25"/>
      <c r="H57" s="25"/>
      <c r="I57" s="25"/>
      <c r="J57" s="25"/>
      <c r="K57" s="25"/>
      <c r="L57" s="25"/>
      <c r="M57" s="25"/>
      <c r="N57" s="25" t="s">
        <v>25</v>
      </c>
      <c r="O57" s="25" t="s">
        <v>20</v>
      </c>
      <c r="P57" s="25" t="s">
        <v>26</v>
      </c>
      <c r="Q57" s="25" t="s">
        <v>22</v>
      </c>
      <c r="R57" s="25"/>
      <c r="S57" s="25"/>
    </row>
    <row r="58" spans="1:19">
      <c r="A58" s="20" t="s">
        <v>16</v>
      </c>
      <c r="B58" s="20" t="s">
        <v>63</v>
      </c>
      <c r="C58" s="25">
        <v>2023</v>
      </c>
      <c r="D58" s="25" t="s">
        <v>105</v>
      </c>
      <c r="E58" s="32">
        <v>4495</v>
      </c>
      <c r="F58" s="11">
        <v>81.059148833854294</v>
      </c>
      <c r="G58" s="25"/>
      <c r="H58" s="25"/>
      <c r="I58" s="25"/>
      <c r="J58" s="25"/>
      <c r="K58" s="25"/>
      <c r="L58" s="25"/>
      <c r="M58" s="25"/>
      <c r="N58" s="25" t="s">
        <v>25</v>
      </c>
      <c r="O58" s="25" t="s">
        <v>20</v>
      </c>
      <c r="P58" s="25" t="s">
        <v>26</v>
      </c>
      <c r="Q58" s="25" t="s">
        <v>22</v>
      </c>
      <c r="R58" s="25" t="s">
        <v>112</v>
      </c>
      <c r="S58" s="25"/>
    </row>
    <row r="59" spans="1:19">
      <c r="A59" s="20" t="s">
        <v>15</v>
      </c>
      <c r="B59" s="20" t="s">
        <v>87</v>
      </c>
      <c r="C59" s="25">
        <v>2023</v>
      </c>
      <c r="D59" s="25" t="s">
        <v>105</v>
      </c>
      <c r="E59" s="32">
        <v>4341</v>
      </c>
      <c r="F59" s="11">
        <v>78.282038951671069</v>
      </c>
      <c r="G59" s="25"/>
      <c r="H59" s="25"/>
      <c r="I59" s="25"/>
      <c r="J59" s="25"/>
      <c r="K59" s="25"/>
      <c r="L59" s="25"/>
      <c r="M59" s="25"/>
      <c r="N59" s="25"/>
      <c r="O59" s="25" t="s">
        <v>20</v>
      </c>
      <c r="P59" s="25" t="s">
        <v>26</v>
      </c>
      <c r="Q59" s="25" t="s">
        <v>22</v>
      </c>
      <c r="R59" s="25" t="s">
        <v>112</v>
      </c>
      <c r="S59" s="25"/>
    </row>
    <row r="60" spans="1:19">
      <c r="A60" s="20" t="s">
        <v>18</v>
      </c>
      <c r="B60" s="20" t="s">
        <v>162</v>
      </c>
      <c r="C60" s="25">
        <v>2023</v>
      </c>
      <c r="D60" s="25" t="s">
        <v>105</v>
      </c>
      <c r="E60" s="32">
        <v>3909</v>
      </c>
      <c r="F60" s="11">
        <v>70.491704736715562</v>
      </c>
      <c r="G60" s="25"/>
      <c r="H60" s="25"/>
      <c r="I60" s="25"/>
      <c r="J60" s="25"/>
      <c r="K60" s="25"/>
      <c r="L60" s="25"/>
      <c r="M60" s="25"/>
      <c r="N60" s="25"/>
      <c r="O60" s="25"/>
      <c r="P60" s="25" t="s">
        <v>26</v>
      </c>
      <c r="Q60" s="25" t="s">
        <v>22</v>
      </c>
      <c r="R60" s="25" t="s">
        <v>112</v>
      </c>
      <c r="S60" s="25"/>
    </row>
    <row r="61" spans="1:19">
      <c r="A61" s="20" t="s">
        <v>16</v>
      </c>
      <c r="B61" s="20" t="s">
        <v>69</v>
      </c>
      <c r="C61" s="25">
        <v>2023</v>
      </c>
      <c r="D61" s="25" t="s">
        <v>105</v>
      </c>
      <c r="E61" s="32">
        <v>3309</v>
      </c>
      <c r="F61" s="11">
        <v>59.6717961048329</v>
      </c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 t="s">
        <v>22</v>
      </c>
      <c r="R61" s="25" t="s">
        <v>112</v>
      </c>
      <c r="S61" s="25" t="s">
        <v>113</v>
      </c>
    </row>
    <row r="62" spans="1:19">
      <c r="A62" s="20" t="s">
        <v>16</v>
      </c>
      <c r="B62" s="20" t="s">
        <v>71</v>
      </c>
      <c r="C62" s="25">
        <v>2023</v>
      </c>
      <c r="D62" s="25" t="s">
        <v>105</v>
      </c>
      <c r="E62" s="32">
        <v>2806</v>
      </c>
      <c r="F62" s="11">
        <v>50.601106035104593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 t="s">
        <v>112</v>
      </c>
      <c r="S62" s="25" t="s">
        <v>113</v>
      </c>
    </row>
    <row r="63" spans="1:19">
      <c r="A63" s="20" t="s">
        <v>16</v>
      </c>
      <c r="B63" s="20" t="s">
        <v>72</v>
      </c>
      <c r="C63" s="25">
        <v>2023</v>
      </c>
      <c r="D63" s="25" t="s">
        <v>105</v>
      </c>
      <c r="E63" s="32">
        <v>2482</v>
      </c>
      <c r="F63" s="11">
        <v>44.758355373887952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 t="s">
        <v>113</v>
      </c>
    </row>
    <row r="64" spans="1:19">
      <c r="A64" s="20" t="s">
        <v>16</v>
      </c>
      <c r="B64" s="20" t="s">
        <v>70</v>
      </c>
      <c r="C64" s="25">
        <v>2023</v>
      </c>
      <c r="D64" s="25" t="s">
        <v>105</v>
      </c>
      <c r="E64" s="32">
        <v>2473</v>
      </c>
      <c r="F64" s="11">
        <v>44.596056744409715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 t="s">
        <v>113</v>
      </c>
    </row>
    <row r="65" spans="1:19">
      <c r="A65" s="20" t="s">
        <v>17</v>
      </c>
      <c r="B65" s="20" t="s">
        <v>73</v>
      </c>
      <c r="C65" s="25">
        <v>2023</v>
      </c>
      <c r="D65" s="25" t="s">
        <v>105</v>
      </c>
      <c r="E65" s="32">
        <v>2187</v>
      </c>
      <c r="F65" s="11">
        <v>39.43856696321231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 t="s">
        <v>113</v>
      </c>
    </row>
  </sheetData>
  <autoFilter ref="A1:S65" xr:uid="{82DF45CC-D6A2-401C-8F7E-0B3413B156DC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sortState xmlns:xlrd2="http://schemas.microsoft.com/office/spreadsheetml/2017/richdata2" ref="A2:S65">
    <sortCondition descending="1" ref="C2:C65"/>
    <sortCondition descending="1" ref="D2:D65"/>
    <sortCondition descending="1" ref="E2:E65"/>
  </sortState>
  <mergeCells count="1">
    <mergeCell ref="G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8656-48C5-46AC-893C-5CC0F807660D}">
  <dimension ref="A1:B74"/>
  <sheetViews>
    <sheetView workbookViewId="0">
      <selection activeCell="A12" sqref="A12"/>
    </sheetView>
  </sheetViews>
  <sheetFormatPr baseColWidth="10" defaultRowHeight="15"/>
  <cols>
    <col min="1" max="1" width="21" bestFit="1" customWidth="1"/>
    <col min="2" max="2" width="35" bestFit="1" customWidth="1"/>
  </cols>
  <sheetData>
    <row r="1" spans="1:2">
      <c r="A1" s="12" t="s">
        <v>2</v>
      </c>
      <c r="B1" t="s">
        <v>27</v>
      </c>
    </row>
    <row r="3" spans="1:2">
      <c r="A3" s="12" t="s">
        <v>23</v>
      </c>
      <c r="B3" t="s">
        <v>106</v>
      </c>
    </row>
    <row r="4" spans="1:2">
      <c r="A4" s="13">
        <v>2024</v>
      </c>
      <c r="B4">
        <v>99786</v>
      </c>
    </row>
    <row r="5" spans="1:2">
      <c r="A5" s="14" t="s">
        <v>105</v>
      </c>
      <c r="B5">
        <v>59943</v>
      </c>
    </row>
    <row r="6" spans="1:2">
      <c r="A6" s="17" t="s">
        <v>63</v>
      </c>
      <c r="B6">
        <v>9968</v>
      </c>
    </row>
    <row r="7" spans="1:2">
      <c r="A7" s="17" t="s">
        <v>72</v>
      </c>
      <c r="B7">
        <v>5801</v>
      </c>
    </row>
    <row r="8" spans="1:2">
      <c r="A8" s="17" t="s">
        <v>69</v>
      </c>
      <c r="B8">
        <v>3898</v>
      </c>
    </row>
    <row r="9" spans="1:2">
      <c r="A9" s="17" t="s">
        <v>76</v>
      </c>
      <c r="B9">
        <v>8228</v>
      </c>
    </row>
    <row r="10" spans="1:2">
      <c r="A10" s="17" t="s">
        <v>73</v>
      </c>
      <c r="B10">
        <v>4606</v>
      </c>
    </row>
    <row r="11" spans="1:2">
      <c r="A11" s="17" t="s">
        <v>171</v>
      </c>
      <c r="B11">
        <v>9536</v>
      </c>
    </row>
    <row r="12" spans="1:2">
      <c r="A12" s="17" t="s">
        <v>172</v>
      </c>
      <c r="B12">
        <v>10610</v>
      </c>
    </row>
    <row r="13" spans="1:2">
      <c r="A13" s="17" t="s">
        <v>162</v>
      </c>
      <c r="B13">
        <v>7296</v>
      </c>
    </row>
    <row r="14" spans="1:2">
      <c r="A14" s="14" t="s">
        <v>104</v>
      </c>
      <c r="B14">
        <v>39843</v>
      </c>
    </row>
    <row r="15" spans="1:2">
      <c r="A15" s="17" t="s">
        <v>63</v>
      </c>
      <c r="B15">
        <v>8101</v>
      </c>
    </row>
    <row r="16" spans="1:2">
      <c r="A16" s="17" t="s">
        <v>72</v>
      </c>
      <c r="B16">
        <v>2682</v>
      </c>
    </row>
    <row r="17" spans="1:2">
      <c r="A17" s="17" t="s">
        <v>69</v>
      </c>
      <c r="B17">
        <v>3351</v>
      </c>
    </row>
    <row r="18" spans="1:2">
      <c r="A18" s="17" t="s">
        <v>76</v>
      </c>
      <c r="B18">
        <v>3599</v>
      </c>
    </row>
    <row r="19" spans="1:2">
      <c r="A19" s="17" t="s">
        <v>73</v>
      </c>
      <c r="B19">
        <v>3532</v>
      </c>
    </row>
    <row r="20" spans="1:2">
      <c r="A20" s="17" t="s">
        <v>171</v>
      </c>
      <c r="B20">
        <v>7656</v>
      </c>
    </row>
    <row r="21" spans="1:2">
      <c r="A21" s="17" t="s">
        <v>172</v>
      </c>
      <c r="B21">
        <v>6838</v>
      </c>
    </row>
    <row r="22" spans="1:2">
      <c r="A22" s="17" t="s">
        <v>162</v>
      </c>
      <c r="B22">
        <v>4084</v>
      </c>
    </row>
    <row r="23" spans="1:2">
      <c r="A23" s="13">
        <v>2023</v>
      </c>
      <c r="B23">
        <v>214105</v>
      </c>
    </row>
    <row r="24" spans="1:2">
      <c r="A24" s="14" t="s">
        <v>105</v>
      </c>
      <c r="B24">
        <v>133088</v>
      </c>
    </row>
    <row r="25" spans="1:2">
      <c r="A25" s="17" t="s">
        <v>60</v>
      </c>
      <c r="B25">
        <v>6688</v>
      </c>
    </row>
    <row r="26" spans="1:2">
      <c r="A26" s="17" t="s">
        <v>90</v>
      </c>
      <c r="B26">
        <v>6194</v>
      </c>
    </row>
    <row r="27" spans="1:2">
      <c r="A27" s="17" t="s">
        <v>63</v>
      </c>
      <c r="B27">
        <v>4495</v>
      </c>
    </row>
    <row r="28" spans="1:2">
      <c r="A28" s="17" t="s">
        <v>61</v>
      </c>
      <c r="B28">
        <v>7940</v>
      </c>
    </row>
    <row r="29" spans="1:2">
      <c r="A29" s="17" t="s">
        <v>65</v>
      </c>
      <c r="B29">
        <v>5984</v>
      </c>
    </row>
    <row r="30" spans="1:2">
      <c r="A30" s="17" t="s">
        <v>67</v>
      </c>
      <c r="B30">
        <v>9663</v>
      </c>
    </row>
    <row r="31" spans="1:2">
      <c r="A31" s="17" t="s">
        <v>87</v>
      </c>
      <c r="B31">
        <v>4341</v>
      </c>
    </row>
    <row r="32" spans="1:2">
      <c r="A32" s="17" t="s">
        <v>72</v>
      </c>
      <c r="B32">
        <v>2482</v>
      </c>
    </row>
    <row r="33" spans="1:2">
      <c r="A33" s="17" t="s">
        <v>74</v>
      </c>
      <c r="B33">
        <v>6867</v>
      </c>
    </row>
    <row r="34" spans="1:2">
      <c r="A34" s="17" t="s">
        <v>69</v>
      </c>
      <c r="B34">
        <v>3309</v>
      </c>
    </row>
    <row r="35" spans="1:2">
      <c r="A35" s="17" t="s">
        <v>70</v>
      </c>
      <c r="B35">
        <v>2473</v>
      </c>
    </row>
    <row r="36" spans="1:2">
      <c r="A36" s="17" t="s">
        <v>85</v>
      </c>
      <c r="B36">
        <v>8973</v>
      </c>
    </row>
    <row r="37" spans="1:2">
      <c r="A37" s="17" t="s">
        <v>83</v>
      </c>
      <c r="B37">
        <v>5735</v>
      </c>
    </row>
    <row r="38" spans="1:2">
      <c r="A38" s="17" t="s">
        <v>78</v>
      </c>
      <c r="B38">
        <v>5097</v>
      </c>
    </row>
    <row r="39" spans="1:2">
      <c r="A39" s="17" t="s">
        <v>80</v>
      </c>
      <c r="B39">
        <v>5403</v>
      </c>
    </row>
    <row r="40" spans="1:2">
      <c r="A40" s="17" t="s">
        <v>71</v>
      </c>
      <c r="B40">
        <v>2806</v>
      </c>
    </row>
    <row r="41" spans="1:2">
      <c r="A41" s="17" t="s">
        <v>92</v>
      </c>
      <c r="B41">
        <v>7451</v>
      </c>
    </row>
    <row r="42" spans="1:2">
      <c r="A42" s="17" t="s">
        <v>94</v>
      </c>
      <c r="B42">
        <v>6468</v>
      </c>
    </row>
    <row r="43" spans="1:2">
      <c r="A43" s="17" t="s">
        <v>96</v>
      </c>
      <c r="B43">
        <v>4650</v>
      </c>
    </row>
    <row r="44" spans="1:2">
      <c r="A44" s="17" t="s">
        <v>98</v>
      </c>
      <c r="B44">
        <v>5400</v>
      </c>
    </row>
    <row r="45" spans="1:2">
      <c r="A45" s="17" t="s">
        <v>76</v>
      </c>
      <c r="B45">
        <v>7871</v>
      </c>
    </row>
    <row r="46" spans="1:2">
      <c r="A46" s="17" t="s">
        <v>73</v>
      </c>
      <c r="B46">
        <v>2187</v>
      </c>
    </row>
    <row r="47" spans="1:2">
      <c r="A47" s="17" t="s">
        <v>172</v>
      </c>
      <c r="B47">
        <v>6702</v>
      </c>
    </row>
    <row r="48" spans="1:2">
      <c r="A48" s="17" t="s">
        <v>162</v>
      </c>
      <c r="B48">
        <v>3909</v>
      </c>
    </row>
    <row r="49" spans="1:2">
      <c r="A49" s="14" t="s">
        <v>104</v>
      </c>
      <c r="B49">
        <v>81017</v>
      </c>
    </row>
    <row r="50" spans="1:2">
      <c r="A50" s="17" t="s">
        <v>60</v>
      </c>
      <c r="B50">
        <v>1966</v>
      </c>
    </row>
    <row r="51" spans="1:2">
      <c r="A51" s="17" t="s">
        <v>90</v>
      </c>
      <c r="B51">
        <v>4205</v>
      </c>
    </row>
    <row r="52" spans="1:2">
      <c r="A52" s="17" t="s">
        <v>63</v>
      </c>
      <c r="B52">
        <v>5158</v>
      </c>
    </row>
    <row r="53" spans="1:2">
      <c r="A53" s="17" t="s">
        <v>61</v>
      </c>
      <c r="B53">
        <v>1912</v>
      </c>
    </row>
    <row r="54" spans="1:2">
      <c r="A54" s="17" t="s">
        <v>65</v>
      </c>
      <c r="B54">
        <v>1873</v>
      </c>
    </row>
    <row r="55" spans="1:2">
      <c r="A55" s="17" t="s">
        <v>67</v>
      </c>
      <c r="B55">
        <v>6714</v>
      </c>
    </row>
    <row r="56" spans="1:2">
      <c r="A56" s="17" t="s">
        <v>87</v>
      </c>
      <c r="B56">
        <v>3636</v>
      </c>
    </row>
    <row r="57" spans="1:2">
      <c r="A57" s="17" t="s">
        <v>72</v>
      </c>
      <c r="B57">
        <v>2836</v>
      </c>
    </row>
    <row r="58" spans="1:2">
      <c r="A58" s="17" t="s">
        <v>74</v>
      </c>
      <c r="B58">
        <v>3886</v>
      </c>
    </row>
    <row r="59" spans="1:2">
      <c r="A59" s="17" t="s">
        <v>69</v>
      </c>
      <c r="B59">
        <v>4377</v>
      </c>
    </row>
    <row r="60" spans="1:2">
      <c r="A60" s="17" t="s">
        <v>70</v>
      </c>
      <c r="B60">
        <v>2744</v>
      </c>
    </row>
    <row r="61" spans="1:2">
      <c r="A61" s="17" t="s">
        <v>85</v>
      </c>
      <c r="B61">
        <v>3875</v>
      </c>
    </row>
    <row r="62" spans="1:2">
      <c r="A62" s="17" t="s">
        <v>83</v>
      </c>
      <c r="B62">
        <v>5186</v>
      </c>
    </row>
    <row r="63" spans="1:2">
      <c r="A63" s="17" t="s">
        <v>78</v>
      </c>
      <c r="B63">
        <v>2838</v>
      </c>
    </row>
    <row r="64" spans="1:2">
      <c r="A64" s="17" t="s">
        <v>80</v>
      </c>
      <c r="B64">
        <v>2421</v>
      </c>
    </row>
    <row r="65" spans="1:2">
      <c r="A65" s="17" t="s">
        <v>71</v>
      </c>
      <c r="B65">
        <v>3331</v>
      </c>
    </row>
    <row r="66" spans="1:2">
      <c r="A66" s="17" t="s">
        <v>92</v>
      </c>
      <c r="B66">
        <v>3911</v>
      </c>
    </row>
    <row r="67" spans="1:2">
      <c r="A67" s="17" t="s">
        <v>94</v>
      </c>
      <c r="B67">
        <v>3293</v>
      </c>
    </row>
    <row r="68" spans="1:2">
      <c r="A68" s="17" t="s">
        <v>96</v>
      </c>
      <c r="B68">
        <v>1974</v>
      </c>
    </row>
    <row r="69" spans="1:2">
      <c r="A69" s="17" t="s">
        <v>98</v>
      </c>
      <c r="B69">
        <v>2546</v>
      </c>
    </row>
    <row r="70" spans="1:2">
      <c r="A70" s="17" t="s">
        <v>76</v>
      </c>
      <c r="B70">
        <v>2268</v>
      </c>
    </row>
    <row r="71" spans="1:2">
      <c r="A71" s="17" t="s">
        <v>73</v>
      </c>
      <c r="B71">
        <v>1837</v>
      </c>
    </row>
    <row r="72" spans="1:2">
      <c r="A72" s="17" t="s">
        <v>172</v>
      </c>
      <c r="B72">
        <v>5211</v>
      </c>
    </row>
    <row r="73" spans="1:2">
      <c r="A73" s="17" t="s">
        <v>162</v>
      </c>
      <c r="B73">
        <v>3019</v>
      </c>
    </row>
    <row r="74" spans="1:2">
      <c r="A74" s="13" t="s">
        <v>24</v>
      </c>
      <c r="B74">
        <v>313891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fb098-3527-4962-908f-8bf4ab57b13d">
      <Terms xmlns="http://schemas.microsoft.com/office/infopath/2007/PartnerControls"/>
    </lcf76f155ced4ddcb4097134ff3c332f>
    <TaxCatchAll xmlns="2cebd692-5dbd-414e-8aeb-aa494a33b2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4A84355E73334B8C5F75F2E1114F1A" ma:contentTypeVersion="19" ma:contentTypeDescription="Crear nuevo documento." ma:contentTypeScope="" ma:versionID="c7c23cea3b2876bcb3dca7714ae8638c">
  <xsd:schema xmlns:xsd="http://www.w3.org/2001/XMLSchema" xmlns:xs="http://www.w3.org/2001/XMLSchema" xmlns:p="http://schemas.microsoft.com/office/2006/metadata/properties" xmlns:ns2="ffbfb098-3527-4962-908f-8bf4ab57b13d" xmlns:ns3="2cebd692-5dbd-414e-8aeb-aa494a33b27a" targetNamespace="http://schemas.microsoft.com/office/2006/metadata/properties" ma:root="true" ma:fieldsID="2dcccd826d2b7e52df208df551972bed" ns2:_="" ns3:_="">
    <xsd:import namespace="ffbfb098-3527-4962-908f-8bf4ab57b13d"/>
    <xsd:import namespace="2cebd692-5dbd-414e-8aeb-aa494a33b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fb098-3527-4962-908f-8bf4ab57b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4fbad5-51c1-4b3c-a890-ef49a9568d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bd692-5dbd-414e-8aeb-aa494a33b2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2c5259-2f5a-4dbf-8346-1bc8d6787fdb}" ma:internalName="TaxCatchAll" ma:showField="CatchAllData" ma:web="2cebd692-5dbd-414e-8aeb-aa494a33b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A0750-40C9-4808-BEBD-1F507551611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a1e830f9-ed38-4ff7-ac03-b79921c71356"/>
    <ds:schemaRef ds:uri="c5579316-6d9b-47ba-bd20-498a3533f72c"/>
    <ds:schemaRef ds:uri="http://schemas.microsoft.com/office/2006/metadata/properties"/>
    <ds:schemaRef ds:uri="http://purl.org/dc/elements/1.1/"/>
    <ds:schemaRef ds:uri="ffbfb098-3527-4962-908f-8bf4ab57b13d"/>
    <ds:schemaRef ds:uri="2cebd692-5dbd-414e-8aeb-aa494a33b27a"/>
  </ds:schemaRefs>
</ds:datastoreItem>
</file>

<file path=customXml/itemProps2.xml><?xml version="1.0" encoding="utf-8"?>
<ds:datastoreItem xmlns:ds="http://schemas.openxmlformats.org/officeDocument/2006/customXml" ds:itemID="{D5787682-BEA3-483B-8036-390BD72DF2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A5C24D-74AF-4ED3-BD06-1DCFD9482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fb098-3527-4962-908f-8bf4ab57b13d"/>
    <ds:schemaRef ds:uri="2cebd692-5dbd-414e-8aeb-aa494a33b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Equipo</vt:lpstr>
      <vt:lpstr>Cultivares en ENC</vt:lpstr>
      <vt:lpstr>Rto Cvs Ciclo Corto-Medio</vt:lpstr>
      <vt:lpstr>Gráfico de Cultivares CC-M</vt:lpstr>
      <vt:lpstr>Rto Conjunto Anual CC-M</vt:lpstr>
      <vt:lpstr>Rto Conjunto Bianual CC-M</vt:lpstr>
      <vt:lpstr>Caracterización Cvs CC-M</vt:lpstr>
      <vt:lpstr>Rto Cvs Ciclo Largo-Medio</vt:lpstr>
      <vt:lpstr>Gráficos Cultivares Ciclo L-M</vt:lpstr>
      <vt:lpstr>Rto Conjunto Anual CL-M</vt:lpstr>
      <vt:lpstr>Caracterización Cvs CL-M</vt:lpstr>
      <vt:lpstr>Rto Conjunto Bianual CL-M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Boschi</dc:creator>
  <cp:lastModifiedBy>Federico Boschi</cp:lastModifiedBy>
  <dcterms:created xsi:type="dcterms:W3CDTF">2019-03-21T12:32:36Z</dcterms:created>
  <dcterms:modified xsi:type="dcterms:W3CDTF">2025-09-26T17:54:01Z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0x010100B84A84355E73334B8C5F75F2E1114F1A</vt:lpwstr>
  </property>
  <property fmtid="{D5CDD505-2E9C-101B-9397-08002B2CF9AE}" pid="3" name="MediaServiceImageTags">
    <vt:lpwstr/>
  </property>
</Properties>
</file>